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SharedS\ OFM2\DOC - CFS\FY 2020\FY 2020-2021 Finl Guidance\Q2\Final Issued\"/>
    </mc:Choice>
  </mc:AlternateContent>
  <xr:revisionPtr revIDLastSave="0" documentId="13_ncr:1_{C21C1470-8649-4DCE-B8AF-6B2A7DC23316}" xr6:coauthVersionLast="44" xr6:coauthVersionMax="44" xr10:uidLastSave="{00000000-0000-0000-0000-000000000000}"/>
  <bookViews>
    <workbookView xWindow="-120" yWindow="-120" windowWidth="20730" windowHeight="11160" tabRatio="753" activeTab="3" xr2:uid="{E6196192-49F4-4FD0-BA0F-E5D11A3F916C}"/>
  </bookViews>
  <sheets>
    <sheet name="Notes &amp; Guidelines" sheetId="1" r:id="rId1"/>
    <sheet name="YE 2019 - Post Close" sheetId="2" r:id="rId2"/>
    <sheet name="FY20 Q1" sheetId="3" r:id="rId3"/>
    <sheet name="FY20 Q2" sheetId="4" r:id="rId4"/>
    <sheet name="FY20 Q3" sheetId="5" state="hidden" r:id="rId5"/>
    <sheet name="FY20 Q4" sheetId="6" state="hidden" r:id="rId6"/>
  </sheets>
  <definedNames>
    <definedName name="_xlnm._FilterDatabase" localSheetId="2" hidden="1">'FY20 Q1'!$B$6:$F$6</definedName>
    <definedName name="_xlnm._FilterDatabase" localSheetId="3" hidden="1">'FY20 Q2'!$B$6:$F$6</definedName>
    <definedName name="_xlnm._FilterDatabase" localSheetId="4" hidden="1">'FY20 Q3'!$B$6:$F$6</definedName>
    <definedName name="_xlnm._FilterDatabase" localSheetId="5" hidden="1">'FY20 Q4'!$B$6:$F$62</definedName>
    <definedName name="_xlnm.Print_Area" localSheetId="5">'FY20 Q4'!$B$1:$G$62</definedName>
    <definedName name="_xlnm.Print_Area" localSheetId="0">'Notes &amp; Guidelines'!$A$1:$G$86</definedName>
    <definedName name="_xlnm.Print_Titles" localSheetId="5">'FY20 Q4'!$1:$6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4" l="1"/>
  <c r="D21" i="3" l="1"/>
  <c r="D17" i="3"/>
  <c r="D15" i="3"/>
  <c r="D19" i="3"/>
  <c r="D12" i="3"/>
</calcChain>
</file>

<file path=xl/sharedStrings.xml><?xml version="1.0" encoding="utf-8"?>
<sst xmlns="http://schemas.openxmlformats.org/spreadsheetml/2006/main" count="690" uniqueCount="277">
  <si>
    <t>The due date calendar is arranged in chronological order.</t>
  </si>
  <si>
    <r>
      <t xml:space="preserve">OFM will monitor bureaus' submissions against the due dates. A deadline </t>
    </r>
    <r>
      <rPr>
        <i/>
        <sz val="11"/>
        <color theme="1"/>
        <rFont val="Calibri"/>
        <family val="2"/>
        <scheme val="minor"/>
      </rPr>
      <t>may</t>
    </r>
    <r>
      <rPr>
        <sz val="11"/>
        <color theme="1"/>
        <rFont val="Calibri"/>
        <family val="2"/>
        <scheme val="minor"/>
      </rPr>
      <t xml:space="preserve"> be considered not met if the data is incomplete, inaccurate, or not reconciled to other applicable data.</t>
    </r>
  </si>
  <si>
    <r>
      <t>Dates are subject to change</t>
    </r>
    <r>
      <rPr>
        <sz val="11"/>
        <color theme="1"/>
        <rFont val="Calibri"/>
        <family val="2"/>
        <scheme val="minor"/>
      </rPr>
      <t xml:space="preserve"> if the requirement affects the timely completion of the audit or timely preparation of financial reporting/analyses requirements.</t>
    </r>
  </si>
  <si>
    <r>
      <t>Due dates includes estimates when actual dates are not yet known (</t>
    </r>
    <r>
      <rPr>
        <b/>
        <sz val="11"/>
        <color theme="1"/>
        <rFont val="Calibri"/>
        <family val="2"/>
        <scheme val="minor"/>
      </rPr>
      <t xml:space="preserve">estimated dates are in blue font). </t>
    </r>
    <r>
      <rPr>
        <sz val="11"/>
        <color theme="1"/>
        <rFont val="Calibri"/>
        <family val="2"/>
        <scheme val="minor"/>
      </rPr>
      <t xml:space="preserve">For example, Treasury may not have yet published </t>
    </r>
    <r>
      <rPr>
        <b/>
        <sz val="11"/>
        <color theme="1"/>
        <rFont val="Calibri"/>
        <family val="2"/>
        <scheme val="minor"/>
      </rPr>
      <t>all</t>
    </r>
    <r>
      <rPr>
        <sz val="11"/>
        <color theme="1"/>
        <rFont val="Calibri"/>
        <family val="2"/>
        <scheme val="minor"/>
      </rPr>
      <t xml:space="preserve"> of its due date requirements (i.e. GTAS, TROR, and IFCS window periods).</t>
    </r>
  </si>
  <si>
    <t>The Responsible Party column indicates who is responsible for completing a deliverable. Tasks completed by Census, USPTO, NTIS, NIST, and NOAA (as service providers) are identified as Servicing Bureaus. Tasks completed by ALL bureaus are identified as All Bureaus.</t>
  </si>
  <si>
    <t>Notes</t>
  </si>
  <si>
    <r>
      <t xml:space="preserve">The listing of </t>
    </r>
    <r>
      <rPr>
        <i/>
        <sz val="11"/>
        <color theme="1"/>
        <rFont val="Calibri"/>
        <family val="2"/>
        <scheme val="minor"/>
      </rPr>
      <t>General Guidelines Used to Prepare Due Dates</t>
    </r>
    <r>
      <rPr>
        <sz val="11"/>
        <color theme="1"/>
        <rFont val="Calibri"/>
        <family val="2"/>
        <scheme val="minor"/>
      </rPr>
      <t xml:space="preserve"> is included below.</t>
    </r>
  </si>
  <si>
    <t>General Guidelines Used to Prepare Due Dates (arranged in due date chronological order):</t>
  </si>
  <si>
    <t>OFM e-mails bureaus summary of significant new requirements/changes by the 5th business day of the last month of each quarter: Dec (Q1), Mar (Q2), Jun (Q3), and Sep (year-end).</t>
  </si>
  <si>
    <t>OFM e-mails bureaus manual templates and final version of Financial Statement Guidance by the 15th day of the last month of each quarter.</t>
  </si>
  <si>
    <t>OFM e-mails bureaus draft verion of Financial Statements Guidance by the 8th day of the last month of each quarter, and allows time for bureaus to comment.</t>
  </si>
  <si>
    <t>Quarterly Bureau Events/Significant Transactions Questionnaires are due 1 or 2 business days after the end of the quarter.</t>
  </si>
  <si>
    <r>
      <t xml:space="preserve">All bureaus canvass their program offices for </t>
    </r>
    <r>
      <rPr>
        <u/>
        <sz val="11"/>
        <color theme="1"/>
        <rFont val="Calibri"/>
        <family val="2"/>
        <scheme val="minor"/>
      </rPr>
      <t>all</t>
    </r>
    <r>
      <rPr>
        <sz val="11"/>
        <color theme="1"/>
        <rFont val="Calibri"/>
        <family val="2"/>
        <scheme val="minor"/>
      </rPr>
      <t xml:space="preserve"> unasserted claims as of quarter or year-end; 1 business day after the end of the quarter.</t>
    </r>
  </si>
  <si>
    <t>Bureaus’ HFM window period –1st to 18th of reporting month for Q1 to Q2, 1st to 15th of reporting month for Q3, and 1st to 11th of reporting month for Q4. HFM window closing on the 17th for FY 19, Q1 to align with the closing of the Treasury GTAS reporting window.</t>
  </si>
  <si>
    <t xml:space="preserve">Bureaus’ DM/G&amp;B trial balances to NIST – 5th of the reporting month  </t>
  </si>
  <si>
    <t xml:space="preserve">Bureaus’ Preliminary Intra-Commerce TDR/TSR – 6th of the reporting month </t>
  </si>
  <si>
    <t>Bureaus’ SF-133s for GSA Federal Buildings Fund to NIST and OFM – 7th of the reporting month. If required.</t>
  </si>
  <si>
    <t xml:space="preserve">All bureaus submit to OFM unasserted claims per the Department’s materiality threshold as of quarter or year-end – 8th of the reporting month </t>
  </si>
  <si>
    <t>Bureaus’ Reconciled Intra-Commerce TDR/TSR – 3 days after due date for Preliminary Intra-Commerce TDR/TSR</t>
  </si>
  <si>
    <t>Bureaus’ Preliminary Intragovernmental TDR – by the 10th of the reporting month, each Quarter</t>
  </si>
  <si>
    <t>OFM provides bureaus with Distributed Offsetting Receipts (DOR) data on a quarterly basis for cumulative fiscal year-to-date activity up to the end of the last month of the quarter.  Bureaus submit their DOR confirmation to OFM by 12th of the month.</t>
  </si>
  <si>
    <t>OFM provides bureaus with data for pensions, Treasury Judgment Fund payments, actual FECA costs, and, for year-end, Actuarial FECA Liability – 13th of the reporting month, or earlier if available.</t>
  </si>
  <si>
    <t>OFM is no longer required to reconcile differences with DOL using IFCS.  Nevertheless, all differences will be reviewed during the scorecard meeting with Treasury.  OFM will follow-up with bureaus as needed.  Authoritative source balances for DOL/OPM will be posted to the Fiscal Service website:  http://www.fms.treas.gov/closingpackage/reports.html each quarter on or around the fifth workday.</t>
  </si>
  <si>
    <t>Stand-alone bureau submits to their Office of Civil Rights and respective human resources office inquiry letter on employee cases as of quarter or year-end – 13th of the reporting month.</t>
  </si>
  <si>
    <t>Stand-alone bureau submits to their Office of General Counsel legal inquiry letter as of quarter or year-end –13th of reporting month.</t>
  </si>
  <si>
    <t>Bureaus’ manual submissions – same due date as end of HFM window period.</t>
  </si>
  <si>
    <t>Bureaus’ Intragovernmental TDR – 1 business day after end of HFM window period.</t>
  </si>
  <si>
    <t>Bureaus’ Review Checklists Part I signed by Finance Managers, with explanations for Net Position Analyses and Anomaly balances – 1 business day after HFM window period.</t>
  </si>
  <si>
    <t>OFM reviews bureaus’ data/reports – 1 business day after end of HFM window period.</t>
  </si>
  <si>
    <t>Bureaus’ fluctuation explanations – 3 business days after end of HFM window period.</t>
  </si>
  <si>
    <t>OFM reviews bureaus’ fluctuation explanations and provides comments – 1 calendar day after bureaus’ fluctuation explanations due date.</t>
  </si>
  <si>
    <t>Bureaus’ TROR window period – if/when Treasury has not yet published actual dates, estimates are 15th to 30th for Q1 to Q3; 15th – 20th for year-end.  NOTE:  For year-end, bureaus’ window period is shorter than Treasury’s window period because of year-end audit timeline.</t>
  </si>
  <si>
    <t>Bureaus’ Review Checklists Part II signed by bureau Finance Managers – 4 business days after end of HFM window period.</t>
  </si>
  <si>
    <t>Bureaus submit TROR copy, certification, verification, &amp; reconciliation, and transmittal confirmation report to OFM –no later than the end of bureaus’ TROR window period for Q1-Q3.  For year-end, due dates MAY be accelerated more due to the audit timeframe.</t>
  </si>
  <si>
    <t>OFM submits to Consolidated IPA Department’s fluctuation analyses, net position analyses, and tie-point reports – 8 business days after OFM submits full financial statements to Consolidated IPA.</t>
  </si>
  <si>
    <t xml:space="preserve">Bureaus’ window period for entering SF 133s into HFM – the beginning date is the calendar day after end of GTAS window period and lasts for two business days.  </t>
  </si>
  <si>
    <t>OFM reviews bureaus’ St of BR vs. SF 133s data/explanations and provides comments to bureaus – 1 business day after closure of bureaus HFM window for SF133 entry.</t>
  </si>
  <si>
    <t>Bureaus’ Review Checklists Part III signed by bureau CFO –Due date dependent upon DATA Act Certification due dates.</t>
  </si>
  <si>
    <t>OFM submits to Consolidated IPA Department’s TROR and Reconciliation – 11 business days after bureaus submit TROR information to OFM for Q1 to Q3</t>
  </si>
  <si>
    <t>Action</t>
  </si>
  <si>
    <t xml:space="preserve">Attachment Reference </t>
  </si>
  <si>
    <t>Responsible Party</t>
  </si>
  <si>
    <t>Due Dates</t>
  </si>
  <si>
    <t>All bureaus notify OIG, IPAs, and OFM of scheduled PP&amp;E and inventory counts.</t>
  </si>
  <si>
    <t>OFM e-mails bureaus the draft version of the Financial Statements Guidance for bureau comment.</t>
  </si>
  <si>
    <t>OFM e-mails bureaus the manual templates and the final version of the Financial Statements Guidance.</t>
  </si>
  <si>
    <t>All bureaus load into HFM final Postclose ETBs and Postclose Balance Sheet Split SGL Accounts supplemental data submissions. 
All bureaus print/verify HFM data/reports during the window period.  Unless requested by the bureaus, OFM will review/provide comments after the window close date. 
Updates to HFM for significant changes will be handled on a case-by-case basis.</t>
  </si>
  <si>
    <t>A</t>
  </si>
  <si>
    <t>K</t>
  </si>
  <si>
    <t>N/A</t>
  </si>
  <si>
    <t>G, K</t>
  </si>
  <si>
    <t>All bureaus submit OFM Quarterly Bureau Transactions/Significant Events and GAAP Questionnaires.  OFM will follow-up with bureaus, as needed.</t>
  </si>
  <si>
    <t>Stand-alone bureau (applicable to USPTO) submits to their Office of Civil Rights and respective human resources office inquiry letter on employee cases as of December 31.</t>
  </si>
  <si>
    <t>Applicable bureaus submit to NIST the DM/G&amp;B trial balances.</t>
  </si>
  <si>
    <t>Department’s OGC, Department’s OCR, and USPTO’s Solicitor’s Office submit to OFM copy of legal letter update through December 31.</t>
  </si>
  <si>
    <t>All bureaus submit to OFM unasserted claims through December 31 for the Department’s materiality threshold.</t>
  </si>
  <si>
    <t>All bureaus enter Improper Payments data into HFM.</t>
  </si>
  <si>
    <t>All bureaus submit to partner bureaus Reconciled Intra-Commerce TDR and TSR. and submit to OFM Intra-Commerce Checklist Part I.</t>
  </si>
  <si>
    <t xml:space="preserve">All bureaus submit to Treasury the Treasury Report on Receivables (TROR). </t>
  </si>
  <si>
    <t>OFM provides bureaus with data for pensions and other retirement benefits, Treasury Judgment Fund payments, and actual FECA costs.  (If data is not received in time, bureaus will estimate or default to prior SEP 30 data.) (If data arrives before final financial statements preparation, OFM MAY adjust bureau data.)</t>
  </si>
  <si>
    <t>All bureaus submit answers to standard questions for individual improper payments $10,000 or greater.</t>
  </si>
  <si>
    <t>All bureaus submit Review Checklist Part I to OFM.</t>
  </si>
  <si>
    <t>OFM reviews bureaus’ data/reports and provides comments to bureaus.</t>
  </si>
  <si>
    <t>OFM prepares and sends to bureaus Intra-Commerce Transaction Grids and High-level Summaries.  OFM specifically identifies the category differences requiring corrections by bureaus.</t>
  </si>
  <si>
    <t>Bureaus respond to OFM review comments, and resolve any outstanding issues that may impact OFM’s LOCKDOWN of HFM ETB data, and the start of consolidated reporting.</t>
  </si>
  <si>
    <t xml:space="preserve">All bureaus submit to OFM explanations for all differences ($0 threshold) between HFM and GTAS. When applicable, a journal entry in HFM format will need to be submitted. </t>
  </si>
  <si>
    <t>All bureaus submit to OFM the TROR (copy of actual submission), the TROR Certification, Verification, and Reconciliation, the TROR Transmittal Confirmation Report, and ALL variance explanations.</t>
  </si>
  <si>
    <t>Bureaus and OFM reconcile intragovernmental transactions with federal agencies.</t>
  </si>
  <si>
    <t>OFM submits to selected partner agencies Intragovernmental Providing and Receiving TDR and TSR.</t>
  </si>
  <si>
    <t>All bureaus submit to OFM F999 (Unidentified) explanations (AS REQUESTED BY OFM). OFM will follow up with bureaus on a case-by-case basis, if necessary</t>
  </si>
  <si>
    <t>When Known</t>
  </si>
  <si>
    <t>All bureaus submit to OFM Preliminary Intragovernmental TDR for providing and receiving bureau transactions. Note:  Negative response is needed for “no transactions.”</t>
  </si>
  <si>
    <t>All bureaus load into HFM and verify Preclose ETBs and Preclose supplemental data submissions. 
All bureaus enter into HFM DOL/OPM confirmation. 
All bureaus print/verify HFM data/reports during the window period.  Unless requested by the bureaus, OFM will review/provide comments after the window close date.
Updates to HFM for significant changes will be handled on a case-by-case basis.</t>
  </si>
  <si>
    <t>OFM e-mails bureaus a summary of significant new requirements/changes to the FS process.</t>
  </si>
  <si>
    <t xml:space="preserve">OFM sends bureaus Quarterly Bureau Transactions/Events and GAAP Questionnaires.  </t>
  </si>
  <si>
    <t xml:space="preserve">All bureaus submit OFM Quarterly Bureau GAAP Compliance Questionnaire. (OFM will follow-up with bureaus, as needed.) </t>
  </si>
  <si>
    <t>All bureaus submit OFM Quarterly Bureau Transactions/Significant Events Questionnaire.   (OFM will follow-up with bureaus, as needed.)</t>
  </si>
  <si>
    <t>All bureaus canvass their program offices for all unasserted claims through Mar. 31.</t>
  </si>
  <si>
    <t>Treasury GTAS IGT Reporting Window 2nd Quarter</t>
  </si>
  <si>
    <t>Department’s OGC, Department’s OCR, and USPTO’s Solicitor’s Office submit to OFM copy of legal letter update through Mar 31.</t>
  </si>
  <si>
    <t>All bureaus submit to OFM unasserted claims through Mar 31 per the Department’s materiality threshold.</t>
  </si>
  <si>
    <t>All bureaus submit Tie-points, SBR vs SF 132s comparison, Anomalies, F099 and F999 (Unidentified) difference explanations to OFM.</t>
  </si>
  <si>
    <t>Stand-alone bureaus (applies to USPTO) submits stand-alone financial statements and footnotes.</t>
  </si>
  <si>
    <t>All bureaus submit to OFM Intra-governmental TDR for providing and receiving bureau transactions and Intragovernmental Checklist Part I.</t>
  </si>
  <si>
    <t>Bureaus respond to OFM review comments and resolve any outstanding issues.</t>
  </si>
  <si>
    <t>OFM reviews bureaus’ fluctuation analysis and provides comments to bureaus.</t>
  </si>
  <si>
    <t>All bureaus submit Review Checklist Part II to OFM</t>
  </si>
  <si>
    <t xml:space="preserve">Bureaus and OFM reconcile intragovernmental transactions with federal agencies. </t>
  </si>
  <si>
    <t>OFM sends Distributed Offsetting Receipts for April (cumulative).</t>
  </si>
  <si>
    <t>Applicable bureaus submit to OFM confirmation of Distributed Offsetting Receipts for April (cumulative fiscal year-to-date).</t>
  </si>
  <si>
    <t xml:space="preserve">OFM sends Quarterly Bureau Transactions/Significant Events and GAAP Questionnaires to bureaus.  </t>
  </si>
  <si>
    <t>OFM e-mails bureaus the draft version of Financial Statements Guidance for bureau comment.</t>
  </si>
  <si>
    <t>All bureaus submit OFM Quarterly Bureau Transactions/Significant Events Questionnaire. OFM will follow-up with bureaus, as needed.</t>
  </si>
  <si>
    <t>All bureaus submit GAAP Compliance Questionnaire.  OFM will follow-up with bureaus, as needed.</t>
  </si>
  <si>
    <t>All bureaus canvass their program offices for all unasserted claims through June 30.</t>
  </si>
  <si>
    <t>Treasury GTAS ATB Reporting Window (Period 9)</t>
  </si>
  <si>
    <t>Treasury GTAS IGT Reporting Window 3rd Quarter</t>
  </si>
  <si>
    <t>All bureaus submit to OFM unasserted claims through June 30 per the Department’s materiality threshold.</t>
  </si>
  <si>
    <t>Department’s OGC, Department’s OCR, and USPTO’s Solicitor’s Office submit to OFM copy of legal letter update through June 30.</t>
  </si>
  <si>
    <t>OFM sends Distributed Offsetting Receipts for months of April - June for review.</t>
  </si>
  <si>
    <t>Applicable bureaus submit to OFM confirmation regarding Distributed Offsetting Receipts for months of April – June (Q3).</t>
  </si>
  <si>
    <t>OFM provides bureaus with data for pensions and other retirement benefits, Treasury Judgment Fund payments, and actual FECA costs.  (If data is not received in time, bureaus will estimate or default to prior September 30 data.)   (If data arrives before final financial statements preparation, OFM MIGHT adjust bureau data.)</t>
  </si>
  <si>
    <t>All bureaus submit to OFM explanations for tie-point differences (including BP tie-points).  Bureaus are asked to sue the BP Tie Point template for submitting explanations.</t>
  </si>
  <si>
    <t>All bureaus submit to OFM explanations for SBR vs. SF132 comparison.  Bureaus are asked to use the SBR vs SF 132 template for submitting explanations.</t>
  </si>
  <si>
    <t>All bureaus submit to OFM Review Checklists Part I signed by bureau Finance Manager (excluding Subsequent Review Checklist), with explanations for anomaly balances, net position analyses differences, and F999 (Unidentified) differences.  Bureaus are asked to use the template for the Net Position Analyses explanations.</t>
  </si>
  <si>
    <t>OFM prepares and sends to bureaus Intra-Commerce Transaction Grids and High-Level Summaries for items requiring further analysis and/or corrective action.  OFM specifically identifies the category differences requiring corrections by bureaus.</t>
  </si>
  <si>
    <t>Bureaus respond to OFM review comments and resolve any outstanding issues that may impact OFM’s LOCKDOWN of HFM ETB data, and the start of consolidated reporting.</t>
  </si>
  <si>
    <t>All bureaus submit to OFM signed Review Checklists (including Subsequent Review Checklist), with CFO Review Checklist Part II signed by bureau Finance Manager.</t>
  </si>
  <si>
    <t>OFM submits to Consolidated IPA and OIG Department’s Legal Letter Text.</t>
  </si>
  <si>
    <t>OFM submits to Consolidated IPA Department’s OGC legal contingencies response for Quarter 3.</t>
  </si>
  <si>
    <t>All bureaus submit to OFM the TROR (copy of actual submission), the TROR Certification, Verification, and Reconciliation, the TROR Transmittal Confirmation Report. *Due Date matches Treasury deadlines</t>
  </si>
  <si>
    <t>All bureaus submit to OFM explanations for significant financial statement and footnote fluctuations.</t>
  </si>
  <si>
    <t>OFM reviews bureaus’ statement fluctuation analyses and provides comments to bureaus.</t>
  </si>
  <si>
    <t>All bureaus submit to OFM explanations for footnote fluctuations.</t>
  </si>
  <si>
    <t>OFM reviews bureaus’ footnote fluctuation analyses and provides comments to bureaus</t>
  </si>
  <si>
    <t>All bureaus submit to OFM explanations for all preliminary differences ($0 threshold) between HFM and GTAS.  When applicable, an adjustment in GTAS or journal entry in HFM format will need to be submitted</t>
  </si>
  <si>
    <t>All bureaus submit to OFM explanations for all final differences ($0 threshold) between HFM and GTAS.  When applicable, a journal entry in HFM format will need to be submitted.</t>
  </si>
  <si>
    <t>OFM reviews bureaus’ St of BR vs. SF 133s data/explanations and provides comments to bureaus.</t>
  </si>
  <si>
    <t>Bureaus and OFM reconcile intragovernmental transactions with federal agencies</t>
  </si>
  <si>
    <t>OFM submits to OMB Balance Sheet, St of Net Cost, SCNP.</t>
  </si>
  <si>
    <t>All bureaus submit to OFM final, signed Review Checklists (complete), with bureau CFO Review Checklist, Part III, signed by bureau CFO.</t>
  </si>
  <si>
    <t>OFM submits to Consolidated IPA Department’s financial statements, footnotes, RSI, RSSI, consolidating financial statement supporting schedules, trial balances, and intra-Commerce TSRs.</t>
  </si>
  <si>
    <t>OFM submits to OMB unaudited notes, RSI, RSSI, and OI and comparative significant variance analyses for the Balance Sheet, SNC, and SCNP.</t>
  </si>
  <si>
    <t xml:space="preserve">OFM sends Quarterly Bureau Transactions/Events and GAAP Questionnaires to bureaus.  </t>
  </si>
  <si>
    <t>OFM e-mails bureaus a summary of significant new requirements/changes to the FS process. (PART I)</t>
  </si>
  <si>
    <t>OFM e-mails bureaus the DRAFT version of the Financial Statements Guidance for bureau comment.</t>
  </si>
  <si>
    <t>OFM e-mails bureaus the manual templates and the FINAL version of the Financial Statements Guidance.</t>
  </si>
  <si>
    <t>All bureaus canvass their program offices for all unasserted claims through September 30.</t>
  </si>
  <si>
    <t>OFM provides bureaus with data for pensions and other retirement benefits, Treasury Judgment Fund payments, actual FECA costs, and Actuarial FECA Liability breakdown by bureau.  (If data is not received in time, bureaus will estimate.  If data arrives before final financial statements preparation, OFM may adjust bureau data.)</t>
  </si>
  <si>
    <t>All bureaus submit to OFM unasserted claims through September 30 per the Department’s materiality threshold.</t>
  </si>
  <si>
    <t>Department’s OGC, Department’s OCR, and USPTO’s Solicitor’s Office submit to OFM a copy of initial legal letter response as of September 30.</t>
  </si>
  <si>
    <t>All bureaus submit explanations for anomaly balances, net position analyses differences, and F999 (Unidentified).</t>
  </si>
  <si>
    <t xml:space="preserve">All bureaus submit Review Checklist Part I to OFM signed by bureau Finance Manager (excluding Subsequent Review Checklist). </t>
  </si>
  <si>
    <t>All bureaus submit explanations for significant financial statement and footnote fluctuations to OFM.</t>
  </si>
  <si>
    <t>All bureaus submit CFO Review Checklist Part II to OFM, signed by bureau Finance Manager.</t>
  </si>
  <si>
    <t>OFM reviews bureaus’ fluctuation analyses and provides comments to bureaus.</t>
  </si>
  <si>
    <t>OFM submits to Consolidated IPA Department’s first draft financial statements, footnotes, RSI, RSSI, consolidating financial statement supporting schedules, trial balances, and final intra-Commerce TSRs.</t>
  </si>
  <si>
    <t>OFM submits to Consolidated IPA listing of contingent liabilities as of September 30.</t>
  </si>
  <si>
    <t>All bureaus submit to partner bureaus Audit Adjusted Intra-Commerce TDR and TSR, and submit to OFM Intra-Commerce Checklist Part II.</t>
  </si>
  <si>
    <t>All bureaus submit to OFM Audit Adjusted Intra-governmental TDR for providing and receiving bureau transactions, and Intra-governmental Checklist Part II.</t>
  </si>
  <si>
    <t>All bureaus canvass their program offices for all unasserted claims through October 31.</t>
  </si>
  <si>
    <t>All bureaus submit to OFM unasserted claims through October 31 per the Department’s materiality threshold.</t>
  </si>
  <si>
    <t>Department’s OGC, Department’s OCR, and USPTO’s Solicitor’s Office submit to OFM a copy of the updated legal letter response as of October 31.</t>
  </si>
  <si>
    <t>All bureaus e-mail to OFM updates to Improper payments data.</t>
  </si>
  <si>
    <t>OFM submits to Consolidated IPA Department’s final financial statements, footnotes, RSI, RSSI, consolidating financial statement schedules, trial balances</t>
  </si>
  <si>
    <t>All bureaus submit to OFM the final, signed Review Checklists (complete), with bureau CFO Review Checklist, Part III, signed by bureau CFO.</t>
  </si>
  <si>
    <t>Department’s CFO submits to Consolidated IPA Department's final Agency Financial Report.</t>
  </si>
  <si>
    <t>Consolidated IPA provides OFM with draft summary of material weaknesses, significant deficiencies, and compliance matters.</t>
  </si>
  <si>
    <t>All bureaus load into HFM and verify Preclose ETBs and Preclose supplemental data submissions. 
All bureaus enter into HFM footnotes and DOL/OPM confirmation. 
All bureaus print/verify HFM data/reports during the window period.  Unless requested by the bureaus, OFM will review/provide comments after the window close date.
Updates to HFM for significant changes will be handled on a case-by-case basis.</t>
  </si>
  <si>
    <t>All bureaus submit to OFM final, signed Review Checklists (complete), with bureau CFO Review Checklist, Part III, signed by bureau CFO and financial manager. Date subject to change upon release of Q2 DATA Act schedule from the DOC DATA Act team.</t>
  </si>
  <si>
    <t>All bureaus load into HFM and verify Preclose ETBs and Preclose supplemental data submissions.
All bureaus enter into HFM \ DOL/OPM confirmation. 
All bureaus print/verify HFM data/reports during the window period.  Unless requested by the bureaus, OFM will review/provide comments after the window close date.
Updates to HFM for significant changes will be handled on a case-by-case basis.</t>
  </si>
  <si>
    <t>All bureaus enter required footnote data into HFM.
All bureaus print/verify HFM data/reports during the window period.  Unless requested by the bureaus, OFM will review/provide comments after the window close date.</t>
  </si>
  <si>
    <t>All bureaus submit to partner bureaus Preliminary Intra-Commerce TDR and TSR. * Please submit to USPTO by July 5.</t>
  </si>
  <si>
    <t>Applicable bureaus submit to NIST the SHARED TAS GTAS templates. * The Shared TAS data for DoC is reported in a consolidated file for GTAS.  However, Shared TAS data for bureau balances must be submitted by bureau in Hyperion. </t>
  </si>
  <si>
    <t>All bureaus submit to OFM Preliminary Intragovernmental TDR. Note:  Negative response is needed for “no transactions.”</t>
  </si>
  <si>
    <t>OFM submits to selected partner agencies preliminary Intragovernmental Providing and Receiving TDR and TSR.</t>
  </si>
  <si>
    <t>All bureaus submit to Treasury the Treasury Report on Receivables (TROR). NOTE:  Dates reflect Treasury’s open window period.  The actual date for bureaus to finalize and certify the TROR and submit to OFM is July 31, 2019.</t>
  </si>
  <si>
    <t>All bureaus submit to OFM:  
   a) Manual footnotes data (Loans Receivable Prior Period Adjustments, Note 20, Note 21 NEW and Note 23), if applicable
    b) Manual footnotes text matrix
    c) Manual RSI (excluding intragovernmental schedules), if applicable
    d) Manual RSSI, if applicable</t>
  </si>
  <si>
    <t>USPTO submits stand-alone financial statements.</t>
  </si>
  <si>
    <t>USPTO submits stand-alone footnotes</t>
  </si>
  <si>
    <t>All bureaus:  
a) Enter SF 133s data into HFM St of BR vs. SF 133s Schedule
b) Submit to OFM explanations for St of BR vs. SF 133s differences
c) Email to OFM complete SF 133s 
d) Submit to OFM any journal entries resulting from SF-133 vs. ETB differences.</t>
  </si>
  <si>
    <t>F</t>
  </si>
  <si>
    <t>B</t>
  </si>
  <si>
    <t>C</t>
  </si>
  <si>
    <t xml:space="preserve">All bureaus submit to partner bureaus Reconciled Intra-Commerce TDR and TSR. All bureaus submit Intra-Commerce Checklist Part I to OFM. </t>
  </si>
  <si>
    <t>OFM</t>
  </si>
  <si>
    <t>All Bureaus</t>
  </si>
  <si>
    <t>Servicing Bureaus</t>
  </si>
  <si>
    <t>July 1, 2019 – July 12, 2019</t>
  </si>
  <si>
    <t>July 1, 2019 – July 16, 2019</t>
  </si>
  <si>
    <t>July 1 – July 22, 2019</t>
  </si>
  <si>
    <t>NOAA, Census, USPTO, NTIS</t>
  </si>
  <si>
    <t>NOAA, Census, NIST, NTIS</t>
  </si>
  <si>
    <t>USPTO/OFM</t>
  </si>
  <si>
    <t>All bureaus submit to partner bureaus Reconciled Intra-Commerce TDR and TSR. All bureaus submit Intra-Commerce Checklist Part I to OFM. *Please submit to USPTO by July 11.</t>
  </si>
  <si>
    <t>USPTO</t>
  </si>
  <si>
    <t>All Bureaus as Needed</t>
  </si>
  <si>
    <t>OFM/Applicable Servicing Bureaus</t>
  </si>
  <si>
    <t>July 5, 8 am – July 23, 5pm</t>
  </si>
  <si>
    <t>July 15, 2019 – July 22, 2019</t>
  </si>
  <si>
    <t>July 24 – 31, 2019</t>
  </si>
  <si>
    <t>Various Dates (Late July/Early August)</t>
  </si>
  <si>
    <t>No Later Than 45 business days after June 30</t>
  </si>
  <si>
    <t>July 5, 8 am – July 18, 2019, 2pm</t>
  </si>
  <si>
    <t>7/16/2019 – 7/31/2019</t>
  </si>
  <si>
    <t>All bureaus submit to partner bureaus Reconciled Intra-Commerce TDR and TSR. All bureaus submit Intra-Commerce Checklist Part I to OFM.</t>
  </si>
  <si>
    <t>All bureaus submit to OFM:  
a) Manual footnotes text matrix
b) Explanations for tie-point differences, including BP tie-points, and SBR vs SF 132s comparison, if applicable.  Bureaus are asked to use the new BP Tie point and SBR vs SF 132 for submitting explanations.
c) Manual footnotes data (Loans Receivable Prior Period Adjustments, Note 20, Note 21 NEW and Note 23, Prior Period Adjustment), if applicable
d) Manual RSI (excluding intragovernmental schedules), if applicable
e) Manual RSSI, if applicable.</t>
  </si>
  <si>
    <t>All Bureaus (as needed)</t>
  </si>
  <si>
    <t>USPTO submits stand-alone financial statements and footnotes.</t>
  </si>
  <si>
    <t>OGC/OFM</t>
  </si>
  <si>
    <t>KPMG</t>
  </si>
  <si>
    <t>All bureaus enter Improper Payments data into HFM from 10/1/2019 to 10/7/2019.</t>
  </si>
  <si>
    <t>All bureaus:  
a) Enter SF 133s data into HFM St of BR vs. SF 133s Schedule
b) Submit to OFM explanations/comments for SF 133s vs. St of BR analysis
c) Email to OFM complete SF 133s (Also, include the overall summary at the bureau level).
Date range: 10/18/2019 to 10/22/2019</t>
  </si>
  <si>
    <t>OFM sends to bureaus preliminary GTAS v HFM Analysis.</t>
  </si>
  <si>
    <t>OFM reviews Bureaus’ data/reports and provides comments to bureaus.</t>
  </si>
  <si>
    <t>OFM submits to Consolidated IPA Department’s Legal contingencies Matrix (and Patty McBarnette) as of September 30.</t>
  </si>
  <si>
    <t>Department of Commerce FYs 2019/2020 Financial Statements Guidance</t>
  </si>
  <si>
    <t>FY 2019 Q4 Due Date Calendar</t>
  </si>
  <si>
    <t>FY 2019 Q3 Due Date Calendar</t>
  </si>
  <si>
    <t>GTAS reporting window: 10/4/2019 - 10/17/2019</t>
  </si>
  <si>
    <t>HFM reporting window: 7/1/2019 - 7/22/2019</t>
  </si>
  <si>
    <t>GTAS reporting window: 7/5/2019 - 7/18/2019</t>
  </si>
  <si>
    <r>
      <t xml:space="preserve">All bureaus submit to OFM their Quarter-end balances with the General Fund of the U.S. Government, using the </t>
    </r>
    <r>
      <rPr>
        <i/>
        <sz val="11"/>
        <color theme="1"/>
        <rFont val="Calibri"/>
        <family val="2"/>
        <scheme val="minor"/>
      </rPr>
      <t>General Fund Agency Submission Form</t>
    </r>
  </si>
  <si>
    <t>All bureaus submit to OFM their General Fund Agency Submission Form with balances for their main accounts in reciprocal categories included on the form - 6th business day after the end of the quarter.</t>
  </si>
  <si>
    <t>Comments</t>
  </si>
  <si>
    <t>*Saturday</t>
  </si>
  <si>
    <t>All bureaus submit to OFM explanations for all differences ($0 threshold) between HFM and GTAS.  When applicable, a journal entry in HFM format will need to be submitted. (For Preliminary Analysis)</t>
  </si>
  <si>
    <t>10/15/2019 (Noon)</t>
  </si>
  <si>
    <t>Completed</t>
  </si>
  <si>
    <t>HFM reporting window: 10/1/2019 - 10/11/2019</t>
  </si>
  <si>
    <t>Bureaus submit GAAP Compliance Questionnaires. OFM will follow-up with bureaus, as needed.</t>
  </si>
  <si>
    <t>All bureaus submit OFM Quarterly Bureau Transactions/Significant Events templates.  OFM will follow-up with bureaus, as needed.</t>
  </si>
  <si>
    <t>Bureaus submit Treaties and International Agreements Templates.  OFM will follow-up with bureaus, as needed. All bureaus must complete and submit a template - see instructions in template for negative confirmations.</t>
  </si>
  <si>
    <t>OFM sends to bureaus final GTAS vs. HFM Analysis</t>
  </si>
  <si>
    <t>All bureaus submit to OFM explanations for all differences ($0 threshold) between HFM and GTAS.  When applicable, a journal entry in HFM format will need to be submitted. (For Final Analysis)</t>
  </si>
  <si>
    <r>
      <t>10/1/2019 - 10/1</t>
    </r>
    <r>
      <rPr>
        <sz val="11"/>
        <color rgb="FFFF0000"/>
        <rFont val="Calibri"/>
        <family val="2"/>
        <scheme val="minor"/>
      </rPr>
      <t>1</t>
    </r>
    <r>
      <rPr>
        <sz val="11"/>
        <color theme="1"/>
        <rFont val="Calibri"/>
        <family val="2"/>
        <scheme val="minor"/>
      </rPr>
      <t>/2019</t>
    </r>
  </si>
  <si>
    <t>10/16/2019 (Noon)</t>
  </si>
  <si>
    <t>10/10/2019 (Noon)</t>
  </si>
  <si>
    <t>10/9/2019 (Noon)</t>
  </si>
  <si>
    <t>OFM sends Distributed Offsetting Receipts for months of July - September for review.</t>
  </si>
  <si>
    <t>Applicable bureaus submit to OFM confirmation regarding Distributed Offsetting Receipts for month of July - September</t>
  </si>
  <si>
    <r>
      <t xml:space="preserve">All bureaus submit to Treasury the Treasury Report on Receivables (TROR). NOTE:  The Treasury window period ends Nov 15, 2019; however, bureaus’ window period needs to be accelerated to allow for OFM review of bureaus’ TROR data and to allow year-end reporting requirements. Due to year-end reporting requirements, the actual date for bureaus to finalize and certify the TROR and submit to OFM has been accelerated to </t>
    </r>
    <r>
      <rPr>
        <sz val="11"/>
        <color rgb="FFFF0000"/>
        <rFont val="Calibri"/>
        <family val="2"/>
        <scheme val="minor"/>
      </rPr>
      <t>10/31/2019</t>
    </r>
    <r>
      <rPr>
        <sz val="11"/>
        <color theme="1"/>
        <rFont val="Calibri"/>
        <family val="2"/>
        <scheme val="minor"/>
      </rPr>
      <t xml:space="preserve">.  </t>
    </r>
  </si>
  <si>
    <r>
      <t xml:space="preserve">All bureaus submit to partner bureaus Preliminary Intra-Commerce TDR and TSR. * Please submit to USPTO by </t>
    </r>
    <r>
      <rPr>
        <sz val="11"/>
        <color rgb="FFFF0000"/>
        <rFont val="Calibri"/>
        <family val="2"/>
        <scheme val="minor"/>
      </rPr>
      <t>10/4/2019</t>
    </r>
    <r>
      <rPr>
        <sz val="11"/>
        <color theme="1"/>
        <rFont val="Calibri"/>
        <family val="2"/>
        <scheme val="minor"/>
      </rPr>
      <t>.</t>
    </r>
  </si>
  <si>
    <t xml:space="preserve">No Longer Required </t>
  </si>
  <si>
    <t>All Bureaus (Except USPTO)</t>
  </si>
  <si>
    <t>All bureaus (except USPTO) submit to OFM unasserted claims through November 14 (noon) per the Department’s materiality threshold.</t>
  </si>
  <si>
    <t>USPTO submits to OFM unasserted claims through November 15 (noon) per the Department’s materiality threshold.</t>
  </si>
  <si>
    <t>Only USPTO</t>
  </si>
  <si>
    <t>USPTO submits to OFM unasserted claims through November 8 (noon) for the Department’s materiality threshold.</t>
  </si>
  <si>
    <t>*Date changed to 10/9 to match legal letter.</t>
  </si>
  <si>
    <t>*needs to be earlier in FY 2020 - other agencies are providing us data much sooner.</t>
  </si>
  <si>
    <t>*Saturday/Monday</t>
  </si>
  <si>
    <t>Department of Commerce FYs 2020/2021 Financial Statements Guidance</t>
  </si>
  <si>
    <t>FY 2020 Due Date Calendar - Notes &amp; Guidelines</t>
  </si>
  <si>
    <t>11/26/2019 to 12/6/2019</t>
  </si>
  <si>
    <t>Department’s OGC, Department’s OCR, and USPTO’s Solicitor’s Office submit an updated email legal letter response (Government-wide update) as of Jan 22 to Patricia McBarnette, DOC OIG, with a cc to OFM.</t>
  </si>
  <si>
    <t>FY 2019 - Post Close Due Date Calendar</t>
  </si>
  <si>
    <t>GTAS reporting window: 1/7/2020 8 AM EST - 1/16/2020 2 PM EST</t>
  </si>
  <si>
    <t>TBD</t>
  </si>
  <si>
    <t>1/15/2020 - 1/31/2020</t>
  </si>
  <si>
    <t>FY 2020 Q1 Due Date Calendar</t>
  </si>
  <si>
    <t>All bureaus load into HFM and verify Preclose ETBs and PreClose supplemental data submissions. (HFM window is 10/1/2019 to 10/11/2019)
All bureaus enter into HFM footnotes and DOL/OPM confirmation.
All bureaus print/verify HFM data/reports during the window period.  Unless requested by the bureaus, OFM will review/provide comments after the window close date.
Updates to HFM for significant changes will be handled on a case-by-case basis.</t>
  </si>
  <si>
    <t>OFM issues Intra-Commerce grids/differences requiring follow-up to bureaus– 1 business day after end of HFM window period.</t>
  </si>
  <si>
    <t>1/23/2020 - 1/30/2020</t>
  </si>
  <si>
    <t>2/6/2020 or earlier</t>
  </si>
  <si>
    <t>OGC, OCR, USPTO</t>
  </si>
  <si>
    <t>Should be at least one day before GFA submission form data is due</t>
  </si>
  <si>
    <t>1/2/2020 to 1/10/2020</t>
  </si>
  <si>
    <t>Quarterly Bureau Questionnaire for Compliance with GAAP are due 1 or 2 business days after the end of the quarter.</t>
  </si>
  <si>
    <t>HFM reporting window: 1/2/2020 - 1/17/2020</t>
  </si>
  <si>
    <t>1/2/2020 - 1/17/2020</t>
  </si>
  <si>
    <t>*Subject to change based on CSC Data Act Dates</t>
  </si>
  <si>
    <t>IGT Checklist Part I -- All bureaus submit to OFM Intra-governmental TDR for providing and receiving bureau transactions, and Intragovernmental Checklist Part I.</t>
  </si>
  <si>
    <r>
      <t xml:space="preserve">All bureaus submit to partner bureaus Preliminary Intra-Commerce TDR &amp; TSR.  </t>
    </r>
    <r>
      <rPr>
        <b/>
        <sz val="11"/>
        <color theme="1"/>
        <rFont val="Calibri"/>
        <family val="2"/>
        <scheme val="minor"/>
      </rPr>
      <t>Please submit to USPTO by noon on January 8 .</t>
    </r>
    <r>
      <rPr>
        <sz val="11"/>
        <color rgb="FFFF0000"/>
        <rFont val="Calibri"/>
        <family val="2"/>
        <scheme val="minor"/>
      </rPr>
      <t xml:space="preserve"> (If information is available sooner, please do not wait until the deadline to submit to partner bureaus.)</t>
    </r>
  </si>
  <si>
    <t>OFM will generate and send out a draft GTAS vs HFM reconciliation to the bureaus.  For Q1 Reporting purposes, explanations to the Draft Reconciliation will not be required but this should be used as a tool to help resolve GTAS vs HFM differences prior to the closure of the two windows.</t>
  </si>
  <si>
    <t>Checklist (Final) -- All bureaus submit to OFM the final, signed Review Checklists (complete), with bureau CFO Review Checklist signed by bureau CFO. *There are only two parts to the CFO Review Checklist in Q1.</t>
  </si>
  <si>
    <t>OFM e-mails bureaus the draft version of the Financial Statements Guidance for bureau comment.  All bureaus provide any comments by March 13.</t>
  </si>
  <si>
    <t>HFM reporting window: 4/1/2020 - 4/17/2020</t>
  </si>
  <si>
    <t>All bureaus submit to Treasury the Treasury Report on Receivables (TROR). NOTE:  Dates reflect Treasury’s open window period.  The actual date for bureaus to finalize and certify the TROR and submit to OFM is April 30, 2020.</t>
  </si>
  <si>
    <t>GTAS reporting window: 4/6/2020 - 4/16/2020 at 2 PM EST</t>
  </si>
  <si>
    <r>
      <t xml:space="preserve">All bureaus submit to partner bureaus Preliminary Intra-Commerce TDR &amp; TSR.  </t>
    </r>
    <r>
      <rPr>
        <b/>
        <sz val="11"/>
        <color theme="1"/>
        <rFont val="Calibri"/>
        <family val="2"/>
        <scheme val="minor"/>
      </rPr>
      <t>Please submit to USPTO by noon on April 7 .</t>
    </r>
    <r>
      <rPr>
        <sz val="11"/>
        <color rgb="FFFF0000"/>
        <rFont val="Calibri"/>
        <family val="2"/>
        <scheme val="minor"/>
      </rPr>
      <t xml:space="preserve"> (If information is available sooner, please do not wait until the deadline to submit to partner bureaus.)</t>
    </r>
  </si>
  <si>
    <t>4/1/2020 - 4/10/2020</t>
  </si>
  <si>
    <t>OFM will generate and send out a draft GTAS vs HFM reconciliation to the bureaus. The Draft Reconciliation should be used as a tool to help resolve GTAS vs HFM differences prior to the closure of the two windows.</t>
  </si>
  <si>
    <t>All bureaus submit to OFM explanations for significant financial statement fluctuations. Note: OFM may request additional explanations/information.</t>
  </si>
  <si>
    <t>TROR window is from 4/14 to 4/30.</t>
  </si>
  <si>
    <t>NLT</t>
  </si>
  <si>
    <t>4/23/20 - 5/1/20</t>
  </si>
  <si>
    <t>4/1/20 - 4/17/20</t>
  </si>
  <si>
    <t>4/14/20 - 4/30/20</t>
  </si>
  <si>
    <t>Data Act Cert due date is 5/15.</t>
  </si>
  <si>
    <t>April 4, 2020 8 a.m. – April 16, 2020 2 p.m.</t>
  </si>
  <si>
    <t>FY 2020 Q2 Due Date Calendar</t>
  </si>
  <si>
    <t>OFM will generate and send out the final GTAS vs HFM reconciliation to the bureaus.</t>
  </si>
  <si>
    <t>4/20/2020 (Noon)</t>
  </si>
  <si>
    <t xml:space="preserve">All bureaus submit International Agreements and Treaties Template to OFM. </t>
  </si>
  <si>
    <t>Applicable bureaus submit to NIST the shared TAS balances.</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</si>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</sst>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sz val="11"/>
      <color rgb="FFFF0000"/>
      <name val="Calibri"/>
      <family val="2"/>
      <scheme val="minor"/>
    </font>
    <font>
      <sz val="11"/>
      <name val="Calibri"/>
      <family val="2"/>
      <scheme val="minor"/>
    </font>
    <font>
      <strike/>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45">
    <xf numFmtId="0" fontId="0" fillId="0" borderId="0" xfId="0"/>
    <xf numFmtId="0" fontId="0" fillId="2" borderId="0" xfId="0" applyFill="1"/>
    <xf numFmtId="0" fontId="0" fillId="2" borderId="5" xfId="0" applyFill="1" applyBorder="1"/>
    <xf numFmtId="0" fontId="0" fillId="2" borderId="6" xfId="0" applyFill="1" applyBorder="1"/>
    <xf numFmtId="0" fontId="0" fillId="2" borderId="0" xfId="0" applyFill="1" applyAlignment="1">
      <alignment vertical="top" wrapText="1"/>
    </xf>
    <xf numFmtId="0" fontId="0" fillId="2" borderId="0" xfId="0" applyFill="1" applyAlignment="1">
      <alignment horizontal="center" vertical="center"/>
    </xf>
    <xf numFmtId="0" fontId="1" fillId="2" borderId="0" xfId="0" applyFont="1" applyFill="1" applyBorder="1" applyAlignment="1"/>
    <xf numFmtId="0" fontId="0" fillId="2" borderId="0" xfId="0" applyFill="1" applyAlignment="1">
      <alignment horizontal="left" vertical="top" wrapTex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0" fillId="2" borderId="0" xfId="0" applyFill="1" applyAlignment="1">
      <alignment horizontal="left" vertical="top"/>
    </xf>
    <xf numFmtId="0" fontId="0" fillId="2" borderId="16" xfId="0" applyFill="1" applyBorder="1" applyAlignment="1">
      <alignment horizontal="center" vertical="center"/>
    </xf>
    <xf numFmtId="0" fontId="0" fillId="2" borderId="10" xfId="0" applyFill="1" applyBorder="1" applyAlignment="1">
      <alignment horizontal="left" vertical="top"/>
    </xf>
    <xf numFmtId="0" fontId="0" fillId="2" borderId="10" xfId="0" applyFill="1" applyBorder="1" applyAlignment="1">
      <alignment horizontal="left" vertical="top" wrapText="1"/>
    </xf>
    <xf numFmtId="14" fontId="0" fillId="2" borderId="17" xfId="0" applyNumberFormat="1" applyFill="1" applyBorder="1" applyAlignment="1">
      <alignment horizontal="center" vertical="center" wrapText="1"/>
    </xf>
    <xf numFmtId="14" fontId="0" fillId="2" borderId="17" xfId="0" applyNumberFormat="1" applyFill="1" applyBorder="1" applyAlignment="1">
      <alignment horizontal="center" vertical="center"/>
    </xf>
    <xf numFmtId="0" fontId="0" fillId="2" borderId="15" xfId="0" applyFill="1" applyBorder="1" applyAlignment="1">
      <alignment horizontal="left" vertical="top" wrapText="1"/>
    </xf>
    <xf numFmtId="0" fontId="0" fillId="2" borderId="18" xfId="0" applyFill="1" applyBorder="1" applyAlignment="1">
      <alignment horizontal="center" vertical="center"/>
    </xf>
    <xf numFmtId="14" fontId="0" fillId="2" borderId="19" xfId="0" applyNumberFormat="1" applyFill="1" applyBorder="1" applyAlignment="1">
      <alignment horizontal="center" vertical="center"/>
    </xf>
    <xf numFmtId="0" fontId="0" fillId="2" borderId="12" xfId="0" applyFill="1" applyBorder="1" applyAlignment="1">
      <alignment horizontal="left" vertical="top"/>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14" fontId="0" fillId="2" borderId="19" xfId="0" applyNumberFormat="1" applyFill="1" applyBorder="1" applyAlignment="1">
      <alignment horizontal="center" vertical="center" wrapText="1"/>
    </xf>
    <xf numFmtId="0" fontId="0" fillId="2" borderId="0" xfId="0" applyFill="1" applyAlignment="1">
      <alignment wrapText="1"/>
    </xf>
    <xf numFmtId="0" fontId="0" fillId="2" borderId="16" xfId="0" applyFill="1" applyBorder="1" applyAlignment="1">
      <alignment horizontal="center" vertical="center" wrapText="1"/>
    </xf>
    <xf numFmtId="0" fontId="0" fillId="2" borderId="10" xfId="0" applyFill="1" applyBorder="1" applyAlignment="1">
      <alignment vertical="top" wrapText="1"/>
    </xf>
    <xf numFmtId="0" fontId="0" fillId="2" borderId="15" xfId="0" applyFill="1" applyBorder="1" applyAlignment="1">
      <alignment vertical="top" wrapText="1"/>
    </xf>
    <xf numFmtId="0" fontId="1" fillId="2" borderId="12" xfId="0" applyFont="1" applyFill="1" applyBorder="1" applyAlignment="1">
      <alignment horizontal="center" vertical="center"/>
    </xf>
    <xf numFmtId="0" fontId="0" fillId="2" borderId="10" xfId="0" applyFill="1" applyBorder="1" applyAlignment="1">
      <alignment wrapText="1"/>
    </xf>
    <xf numFmtId="0" fontId="0" fillId="2" borderId="15" xfId="0" applyFill="1" applyBorder="1" applyAlignment="1">
      <alignment wrapText="1"/>
    </xf>
    <xf numFmtId="0" fontId="0" fillId="2" borderId="1" xfId="0" applyFill="1" applyBorder="1"/>
    <xf numFmtId="0" fontId="0" fillId="2" borderId="9" xfId="0" applyFill="1" applyBorder="1"/>
    <xf numFmtId="0" fontId="1" fillId="2" borderId="13"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Border="1" applyAlignment="1">
      <alignment vertical="center"/>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1" xfId="0" applyFont="1" applyFill="1" applyBorder="1" applyAlignment="1">
      <alignment horizontal="center" vertical="center" wrapText="1"/>
    </xf>
    <xf numFmtId="14" fontId="0" fillId="2" borderId="16" xfId="0" applyNumberFormat="1" applyFill="1" applyBorder="1" applyAlignment="1">
      <alignment horizontal="center" vertical="center"/>
    </xf>
    <xf numFmtId="14" fontId="0" fillId="2" borderId="16" xfId="0" applyNumberFormat="1" applyFill="1" applyBorder="1" applyAlignment="1">
      <alignment horizontal="center" vertical="center" wrapText="1"/>
    </xf>
    <xf numFmtId="0" fontId="0" fillId="2" borderId="32" xfId="0" applyFill="1" applyBorder="1" applyAlignment="1">
      <alignment vertical="top" wrapText="1"/>
    </xf>
    <xf numFmtId="0" fontId="0" fillId="2" borderId="33" xfId="0" applyFill="1" applyBorder="1" applyAlignment="1">
      <alignment horizontal="center" vertical="center"/>
    </xf>
    <xf numFmtId="14" fontId="0" fillId="2" borderId="33" xfId="0" applyNumberFormat="1" applyFill="1" applyBorder="1" applyAlignment="1">
      <alignment horizontal="center" vertical="center"/>
    </xf>
    <xf numFmtId="14" fontId="0" fillId="2" borderId="34" xfId="0" applyNumberFormat="1" applyFill="1" applyBorder="1" applyAlignment="1">
      <alignment horizontal="center" vertical="center"/>
    </xf>
    <xf numFmtId="14" fontId="0" fillId="2" borderId="18" xfId="0" applyNumberFormat="1" applyFill="1" applyBorder="1" applyAlignment="1">
      <alignment horizontal="center" vertical="center" wrapText="1"/>
    </xf>
    <xf numFmtId="0" fontId="0" fillId="2" borderId="32" xfId="0" applyFill="1" applyBorder="1" applyAlignment="1">
      <alignment wrapText="1"/>
    </xf>
    <xf numFmtId="0" fontId="0" fillId="2" borderId="12" xfId="0" applyFill="1" applyBorder="1" applyAlignment="1">
      <alignment wrapText="1"/>
    </xf>
    <xf numFmtId="14" fontId="5" fillId="2" borderId="20" xfId="0" applyNumberFormat="1" applyFont="1" applyFill="1" applyBorder="1" applyAlignment="1">
      <alignment horizontal="center" vertical="center"/>
    </xf>
    <xf numFmtId="14" fontId="4" fillId="2" borderId="21" xfId="0" applyNumberFormat="1" applyFont="1" applyFill="1" applyBorder="1" applyAlignment="1">
      <alignment horizontal="center" vertical="center"/>
    </xf>
    <xf numFmtId="0" fontId="4" fillId="2" borderId="12" xfId="0" applyFont="1" applyFill="1" applyBorder="1" applyAlignment="1">
      <alignment wrapText="1"/>
    </xf>
    <xf numFmtId="0" fontId="4" fillId="2" borderId="20" xfId="0" applyFont="1" applyFill="1" applyBorder="1" applyAlignment="1">
      <alignment horizontal="center" vertical="center"/>
    </xf>
    <xf numFmtId="14" fontId="4" fillId="2" borderId="20" xfId="0" applyNumberFormat="1" applyFont="1" applyFill="1" applyBorder="1" applyAlignment="1">
      <alignment horizontal="center" vertical="center"/>
    </xf>
    <xf numFmtId="14" fontId="4" fillId="2" borderId="16" xfId="0" applyNumberFormat="1" applyFont="1" applyFill="1" applyBorder="1" applyAlignment="1">
      <alignment horizontal="center" vertical="center"/>
    </xf>
    <xf numFmtId="0" fontId="4" fillId="2" borderId="10" xfId="0" applyFont="1" applyFill="1" applyBorder="1" applyAlignment="1">
      <alignment wrapText="1"/>
    </xf>
    <xf numFmtId="0" fontId="4" fillId="2" borderId="16" xfId="0" applyFont="1" applyFill="1" applyBorder="1" applyAlignment="1">
      <alignment horizontal="center" vertical="center"/>
    </xf>
    <xf numFmtId="14" fontId="4" fillId="2" borderId="18" xfId="0" applyNumberFormat="1" applyFont="1" applyFill="1" applyBorder="1" applyAlignment="1">
      <alignment horizontal="center" vertical="center" wrapText="1"/>
    </xf>
    <xf numFmtId="0" fontId="0" fillId="3" borderId="10" xfId="0" applyFill="1" applyBorder="1" applyAlignment="1">
      <alignment wrapText="1"/>
    </xf>
    <xf numFmtId="0" fontId="0" fillId="3" borderId="16" xfId="0" applyFill="1" applyBorder="1" applyAlignment="1">
      <alignment horizontal="center" vertical="center"/>
    </xf>
    <xf numFmtId="14" fontId="0" fillId="3" borderId="16" xfId="0" applyNumberFormat="1" applyFill="1" applyBorder="1" applyAlignment="1">
      <alignment horizontal="center" vertical="center"/>
    </xf>
    <xf numFmtId="14" fontId="0" fillId="3" borderId="17" xfId="0" applyNumberFormat="1" applyFill="1" applyBorder="1" applyAlignment="1">
      <alignment horizontal="center" vertical="center"/>
    </xf>
    <xf numFmtId="0" fontId="6" fillId="2" borderId="10" xfId="0" applyFont="1" applyFill="1" applyBorder="1" applyAlignment="1">
      <alignment wrapText="1"/>
    </xf>
    <xf numFmtId="0" fontId="6" fillId="2" borderId="16" xfId="0" applyFont="1" applyFill="1" applyBorder="1" applyAlignment="1">
      <alignment horizontal="center" vertical="center"/>
    </xf>
    <xf numFmtId="14" fontId="6" fillId="2" borderId="16" xfId="0" applyNumberFormat="1" applyFont="1" applyFill="1" applyBorder="1" applyAlignment="1">
      <alignment horizontal="center" vertical="center"/>
    </xf>
    <xf numFmtId="0" fontId="0" fillId="3" borderId="35" xfId="0" applyFill="1" applyBorder="1" applyAlignment="1">
      <alignment horizontal="center" vertical="center"/>
    </xf>
    <xf numFmtId="14" fontId="0" fillId="3" borderId="35" xfId="0" applyNumberFormat="1" applyFill="1" applyBorder="1" applyAlignment="1">
      <alignment horizontal="center" vertical="center"/>
    </xf>
    <xf numFmtId="14" fontId="0" fillId="3" borderId="36" xfId="0" applyNumberFormat="1" applyFill="1" applyBorder="1" applyAlignment="1">
      <alignment horizontal="center" vertical="center"/>
    </xf>
    <xf numFmtId="0" fontId="0" fillId="3" borderId="16" xfId="0" applyFill="1" applyBorder="1" applyAlignment="1">
      <alignment horizontal="center" vertical="center" wrapText="1"/>
    </xf>
    <xf numFmtId="0" fontId="1" fillId="2" borderId="0" xfId="0" applyFont="1" applyFill="1" applyBorder="1" applyAlignment="1">
      <alignment horizontal="center" wrapText="1"/>
    </xf>
    <xf numFmtId="0" fontId="0" fillId="0" borderId="16" xfId="0" applyFill="1" applyBorder="1" applyAlignment="1">
      <alignment horizontal="center" vertical="center"/>
    </xf>
    <xf numFmtId="0" fontId="0" fillId="0" borderId="16" xfId="0" applyFill="1" applyBorder="1" applyAlignment="1">
      <alignment horizontal="center" vertical="center" wrapText="1"/>
    </xf>
    <xf numFmtId="14" fontId="0" fillId="0" borderId="16" xfId="0" applyNumberFormat="1" applyFill="1" applyBorder="1" applyAlignment="1">
      <alignment horizontal="center" vertical="center" wrapText="1"/>
    </xf>
    <xf numFmtId="14" fontId="0" fillId="0" borderId="17" xfId="0" applyNumberFormat="1" applyFill="1" applyBorder="1" applyAlignment="1">
      <alignment horizontal="center" vertical="center" wrapText="1"/>
    </xf>
    <xf numFmtId="0" fontId="0" fillId="2" borderId="12" xfId="0" applyFill="1" applyBorder="1" applyAlignment="1">
      <alignment horizontal="left" vertical="top" wrapText="1"/>
    </xf>
    <xf numFmtId="0" fontId="0" fillId="0" borderId="20" xfId="0" applyFill="1" applyBorder="1" applyAlignment="1">
      <alignment horizontal="center" vertical="center"/>
    </xf>
    <xf numFmtId="0" fontId="0" fillId="0" borderId="20" xfId="0" applyFill="1" applyBorder="1" applyAlignment="1">
      <alignment horizontal="center" vertical="center" wrapText="1"/>
    </xf>
    <xf numFmtId="14" fontId="0" fillId="0" borderId="20" xfId="0" applyNumberFormat="1" applyFill="1" applyBorder="1" applyAlignment="1">
      <alignment horizontal="center" vertical="center" wrapText="1"/>
    </xf>
    <xf numFmtId="14" fontId="0" fillId="2" borderId="21" xfId="0" applyNumberForma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4" xfId="0" applyFont="1" applyFill="1" applyBorder="1" applyAlignment="1">
      <alignment horizontal="center" vertical="center" wrapText="1"/>
    </xf>
    <xf numFmtId="14" fontId="4" fillId="0" borderId="17" xfId="0" applyNumberFormat="1" applyFont="1" applyFill="1" applyBorder="1" applyAlignment="1">
      <alignment horizontal="center" vertical="center" wrapText="1"/>
    </xf>
    <xf numFmtId="0" fontId="0" fillId="0" borderId="10" xfId="0" applyFill="1" applyBorder="1" applyAlignment="1">
      <alignment vertical="top" wrapText="1"/>
    </xf>
    <xf numFmtId="0" fontId="0" fillId="0" borderId="10" xfId="0" applyFill="1" applyBorder="1" applyAlignment="1">
      <alignment horizontal="left" vertical="top" wrapText="1"/>
    </xf>
    <xf numFmtId="0" fontId="0" fillId="0" borderId="0" xfId="0" applyFill="1"/>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0" xfId="0" applyFont="1" applyFill="1" applyBorder="1" applyAlignment="1">
      <alignment horizontal="center" vertical="center"/>
    </xf>
    <xf numFmtId="14" fontId="1" fillId="0" borderId="31" xfId="0" applyNumberFormat="1" applyFont="1" applyFill="1" applyBorder="1" applyAlignment="1">
      <alignment horizontal="center" vertical="center"/>
    </xf>
    <xf numFmtId="14" fontId="1" fillId="0" borderId="31" xfId="0" applyNumberFormat="1" applyFont="1" applyFill="1" applyBorder="1" applyAlignment="1">
      <alignment horizontal="center" vertical="center" wrapText="1"/>
    </xf>
    <xf numFmtId="0" fontId="0" fillId="0" borderId="32" xfId="0" applyFill="1" applyBorder="1" applyAlignment="1">
      <alignment horizontal="left" vertical="top" wrapText="1"/>
    </xf>
    <xf numFmtId="0" fontId="0" fillId="0" borderId="33" xfId="0" applyFill="1" applyBorder="1" applyAlignment="1">
      <alignment horizontal="center" vertical="center"/>
    </xf>
    <xf numFmtId="14" fontId="0" fillId="0" borderId="33" xfId="0" applyNumberFormat="1" applyFill="1" applyBorder="1" applyAlignment="1">
      <alignment horizontal="center" vertical="center" wrapText="1"/>
    </xf>
    <xf numFmtId="14" fontId="0" fillId="0" borderId="34" xfId="0" applyNumberFormat="1" applyFill="1" applyBorder="1" applyAlignment="1">
      <alignment horizontal="center" vertical="center" wrapText="1"/>
    </xf>
    <xf numFmtId="0" fontId="0" fillId="0" borderId="11" xfId="0" applyFill="1" applyBorder="1" applyAlignment="1">
      <alignment horizontal="left" vertical="top" wrapText="1"/>
    </xf>
    <xf numFmtId="0" fontId="0" fillId="0" borderId="35" xfId="0" applyFill="1" applyBorder="1" applyAlignment="1">
      <alignment horizontal="center" vertical="center"/>
    </xf>
    <xf numFmtId="14" fontId="0" fillId="0" borderId="35" xfId="0" applyNumberFormat="1" applyFill="1" applyBorder="1" applyAlignment="1">
      <alignment horizontal="center" vertical="center" wrapText="1"/>
    </xf>
    <xf numFmtId="14" fontId="0" fillId="0" borderId="36" xfId="0" applyNumberFormat="1" applyFill="1" applyBorder="1" applyAlignment="1">
      <alignment horizontal="center" vertical="center" wrapText="1"/>
    </xf>
    <xf numFmtId="0" fontId="0" fillId="0" borderId="12" xfId="0" applyFill="1" applyBorder="1" applyAlignment="1">
      <alignment horizontal="left" vertical="top" wrapText="1"/>
    </xf>
    <xf numFmtId="14" fontId="0" fillId="0" borderId="21" xfId="0" applyNumberFormat="1" applyFill="1" applyBorder="1" applyAlignment="1">
      <alignment horizontal="center" vertical="center" wrapText="1"/>
    </xf>
    <xf numFmtId="0" fontId="0" fillId="0" borderId="10" xfId="0" applyFill="1" applyBorder="1" applyAlignment="1">
      <alignment wrapText="1"/>
    </xf>
    <xf numFmtId="0" fontId="0" fillId="0" borderId="0" xfId="0" applyFill="1" applyAlignment="1">
      <alignment wrapText="1"/>
    </xf>
    <xf numFmtId="0" fontId="0" fillId="0" borderId="0" xfId="0" applyFill="1" applyAlignment="1">
      <alignment horizontal="center"/>
    </xf>
    <xf numFmtId="14" fontId="0" fillId="0" borderId="0" xfId="0" applyNumberFormat="1" applyFill="1" applyAlignment="1">
      <alignment horizontal="center"/>
    </xf>
    <xf numFmtId="0" fontId="4" fillId="0" borderId="10" xfId="0" applyFont="1" applyFill="1" applyBorder="1" applyAlignment="1">
      <alignment horizontal="left" vertical="top" wrapText="1"/>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1" fillId="2" borderId="11" xfId="0" applyFont="1" applyFill="1" applyBorder="1" applyAlignment="1">
      <alignment horizontal="center" vertical="center"/>
    </xf>
    <xf numFmtId="0" fontId="1" fillId="2" borderId="14" xfId="0" applyFont="1" applyFill="1" applyBorder="1" applyAlignment="1">
      <alignment horizontal="center" vertical="center"/>
    </xf>
    <xf numFmtId="0" fontId="0" fillId="2" borderId="1" xfId="0" applyFill="1" applyBorder="1" applyAlignment="1">
      <alignment horizontal="left" vertical="top" wrapText="1"/>
    </xf>
    <xf numFmtId="0" fontId="0" fillId="2" borderId="9" xfId="0" applyFill="1" applyBorder="1" applyAlignment="1">
      <alignment horizontal="left" vertical="top" wrapText="1"/>
    </xf>
    <xf numFmtId="0" fontId="1" fillId="2" borderId="12" xfId="0" applyFont="1" applyFill="1" applyBorder="1" applyAlignment="1">
      <alignment horizontal="center" vertical="center"/>
    </xf>
    <xf numFmtId="0" fontId="0" fillId="2" borderId="0" xfId="0" applyFill="1" applyBorder="1" applyAlignment="1">
      <alignment horizontal="left" vertical="top" wrapText="1"/>
    </xf>
    <xf numFmtId="0" fontId="0" fillId="2" borderId="2" xfId="0" applyFill="1" applyBorder="1" applyAlignment="1">
      <alignment horizontal="left" vertical="top" wrapText="1"/>
    </xf>
    <xf numFmtId="0" fontId="1" fillId="2" borderId="13" xfId="0" applyFont="1" applyFill="1" applyBorder="1" applyAlignment="1">
      <alignment horizontal="center" vertical="center"/>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1" xfId="0" applyFill="1" applyBorder="1" applyAlignment="1">
      <alignment horizontal="left" vertical="center" wrapText="1"/>
    </xf>
    <xf numFmtId="0" fontId="0" fillId="2" borderId="9" xfId="0" applyFill="1" applyBorder="1" applyAlignment="1">
      <alignment horizontal="left" vertical="center" wrapText="1"/>
    </xf>
    <xf numFmtId="0" fontId="1" fillId="2" borderId="25" xfId="0" applyFont="1" applyFill="1" applyBorder="1" applyAlignment="1">
      <alignment horizontal="center"/>
    </xf>
    <xf numFmtId="0" fontId="1" fillId="2" borderId="26" xfId="0" applyFont="1" applyFill="1" applyBorder="1" applyAlignment="1">
      <alignment horizontal="center"/>
    </xf>
    <xf numFmtId="0" fontId="1" fillId="2" borderId="27" xfId="0" applyFont="1" applyFill="1" applyBorder="1" applyAlignment="1">
      <alignment horizontal="center"/>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9" xfId="0" applyFont="1" applyFill="1" applyBorder="1" applyAlignment="1">
      <alignment horizontal="left" vertical="top" wrapText="1"/>
    </xf>
    <xf numFmtId="0" fontId="0" fillId="2" borderId="28"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1" fillId="2" borderId="0" xfId="0" applyFont="1" applyFill="1" applyAlignment="1">
      <alignment horizontal="center" wrapText="1"/>
    </xf>
    <xf numFmtId="0" fontId="1" fillId="2" borderId="0" xfId="0" applyFont="1" applyFill="1" applyBorder="1" applyAlignment="1">
      <alignment horizontal="center" wrapText="1"/>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wrapText="1"/>
    </xf>
    <xf numFmtId="0" fontId="1" fillId="0"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234F7-D9DB-4029-AF90-FE0EF85B82AC}">
  <sheetPr>
    <pageSetUpPr fitToPage="1"/>
  </sheetPr>
  <dimension ref="A1:H86"/>
  <sheetViews>
    <sheetView topLeftCell="A39" workbookViewId="0">
      <selection activeCell="C61" sqref="C61"/>
    </sheetView>
  </sheetViews>
  <sheetFormatPr defaultRowHeight="15" x14ac:dyDescent="0.25"/>
  <cols>
    <col min="1" max="1" width="6.85546875" style="5" customWidth="1"/>
    <col min="2" max="2" width="3" style="9" bestFit="1" customWidth="1"/>
    <col min="3" max="3" width="51.7109375" style="1" customWidth="1"/>
    <col min="4" max="16384" width="9.140625" style="1"/>
  </cols>
  <sheetData>
    <row r="1" spans="2:7" x14ac:dyDescent="0.25">
      <c r="B1" s="111" t="s">
        <v>232</v>
      </c>
      <c r="C1" s="111"/>
      <c r="D1" s="111"/>
      <c r="E1" s="111"/>
      <c r="F1" s="111"/>
      <c r="G1" s="111"/>
    </row>
    <row r="2" spans="2:7" x14ac:dyDescent="0.25">
      <c r="B2" s="112" t="s">
        <v>233</v>
      </c>
      <c r="C2" s="112"/>
      <c r="D2" s="112"/>
      <c r="E2" s="112"/>
      <c r="F2" s="112"/>
      <c r="G2" s="112"/>
    </row>
    <row r="3" spans="2:7" ht="15.75" thickBot="1" x14ac:dyDescent="0.3">
      <c r="B3" s="37"/>
      <c r="C3" s="37"/>
      <c r="D3" s="37"/>
      <c r="E3" s="37"/>
      <c r="F3" s="37"/>
      <c r="G3" s="37"/>
    </row>
    <row r="4" spans="2:7" ht="15.75" thickBot="1" x14ac:dyDescent="0.3">
      <c r="B4" s="129" t="s">
        <v>5</v>
      </c>
      <c r="C4" s="130"/>
      <c r="D4" s="130"/>
      <c r="E4" s="130"/>
      <c r="F4" s="130"/>
      <c r="G4" s="131"/>
    </row>
    <row r="5" spans="2:7" x14ac:dyDescent="0.25">
      <c r="B5" s="31">
        <v>1</v>
      </c>
      <c r="C5" s="34" t="s">
        <v>0</v>
      </c>
      <c r="D5" s="34"/>
      <c r="E5" s="34"/>
      <c r="F5" s="34"/>
      <c r="G5" s="35"/>
    </row>
    <row r="6" spans="2:7" x14ac:dyDescent="0.25">
      <c r="B6" s="117">
        <v>2</v>
      </c>
      <c r="C6" s="113" t="s">
        <v>1</v>
      </c>
      <c r="D6" s="113"/>
      <c r="E6" s="113"/>
      <c r="F6" s="113"/>
      <c r="G6" s="114"/>
    </row>
    <row r="7" spans="2:7" x14ac:dyDescent="0.25">
      <c r="B7" s="121"/>
      <c r="C7" s="119"/>
      <c r="D7" s="119"/>
      <c r="E7" s="119"/>
      <c r="F7" s="119"/>
      <c r="G7" s="120"/>
    </row>
    <row r="8" spans="2:7" x14ac:dyDescent="0.25">
      <c r="B8" s="117">
        <v>3</v>
      </c>
      <c r="C8" s="132" t="s">
        <v>2</v>
      </c>
      <c r="D8" s="132"/>
      <c r="E8" s="132"/>
      <c r="F8" s="132"/>
      <c r="G8" s="133"/>
    </row>
    <row r="9" spans="2:7" x14ac:dyDescent="0.25">
      <c r="B9" s="121"/>
      <c r="C9" s="134"/>
      <c r="D9" s="134"/>
      <c r="E9" s="134"/>
      <c r="F9" s="134"/>
      <c r="G9" s="135"/>
    </row>
    <row r="10" spans="2:7" x14ac:dyDescent="0.25">
      <c r="B10" s="8">
        <v>4</v>
      </c>
      <c r="C10" s="2" t="s">
        <v>6</v>
      </c>
      <c r="D10" s="2"/>
      <c r="E10" s="2"/>
      <c r="F10" s="2"/>
      <c r="G10" s="3"/>
    </row>
    <row r="11" spans="2:7" ht="15" customHeight="1" x14ac:dyDescent="0.25">
      <c r="B11" s="117">
        <v>5</v>
      </c>
      <c r="C11" s="113" t="s">
        <v>3</v>
      </c>
      <c r="D11" s="113"/>
      <c r="E11" s="113"/>
      <c r="F11" s="113"/>
      <c r="G11" s="114"/>
    </row>
    <row r="12" spans="2:7" x14ac:dyDescent="0.25">
      <c r="B12" s="124"/>
      <c r="C12" s="122"/>
      <c r="D12" s="122"/>
      <c r="E12" s="122"/>
      <c r="F12" s="122"/>
      <c r="G12" s="123"/>
    </row>
    <row r="13" spans="2:7" x14ac:dyDescent="0.25">
      <c r="B13" s="121"/>
      <c r="C13" s="119"/>
      <c r="D13" s="119"/>
      <c r="E13" s="119"/>
      <c r="F13" s="119"/>
      <c r="G13" s="120"/>
    </row>
    <row r="14" spans="2:7" ht="15" customHeight="1" x14ac:dyDescent="0.25">
      <c r="B14" s="124">
        <v>6</v>
      </c>
      <c r="C14" s="122" t="s">
        <v>4</v>
      </c>
      <c r="D14" s="122"/>
      <c r="E14" s="122"/>
      <c r="F14" s="122"/>
      <c r="G14" s="123"/>
    </row>
    <row r="15" spans="2:7" x14ac:dyDescent="0.25">
      <c r="B15" s="124"/>
      <c r="C15" s="122"/>
      <c r="D15" s="122"/>
      <c r="E15" s="122"/>
      <c r="F15" s="122"/>
      <c r="G15" s="123"/>
    </row>
    <row r="16" spans="2:7" ht="15.75" thickBot="1" x14ac:dyDescent="0.3">
      <c r="B16" s="118"/>
      <c r="C16" s="115"/>
      <c r="D16" s="115"/>
      <c r="E16" s="115"/>
      <c r="F16" s="115"/>
      <c r="G16" s="116"/>
    </row>
    <row r="17" spans="2:8" x14ac:dyDescent="0.25">
      <c r="C17" s="4"/>
      <c r="D17" s="4"/>
      <c r="E17" s="4"/>
      <c r="F17" s="4"/>
      <c r="G17" s="4"/>
    </row>
    <row r="18" spans="2:8" ht="15.75" thickBot="1" x14ac:dyDescent="0.3"/>
    <row r="19" spans="2:8" ht="15.75" thickBot="1" x14ac:dyDescent="0.3">
      <c r="B19" s="129" t="s">
        <v>7</v>
      </c>
      <c r="C19" s="130"/>
      <c r="D19" s="130"/>
      <c r="E19" s="130"/>
      <c r="F19" s="130"/>
      <c r="G19" s="131"/>
      <c r="H19" s="6"/>
    </row>
    <row r="20" spans="2:8" ht="15" customHeight="1" x14ac:dyDescent="0.25">
      <c r="B20" s="124">
        <v>1</v>
      </c>
      <c r="C20" s="122" t="s">
        <v>8</v>
      </c>
      <c r="D20" s="122"/>
      <c r="E20" s="122"/>
      <c r="F20" s="122"/>
      <c r="G20" s="123"/>
    </row>
    <row r="21" spans="2:8" x14ac:dyDescent="0.25">
      <c r="B21" s="121"/>
      <c r="C21" s="119"/>
      <c r="D21" s="119"/>
      <c r="E21" s="119"/>
      <c r="F21" s="119"/>
      <c r="G21" s="120"/>
    </row>
    <row r="22" spans="2:8" x14ac:dyDescent="0.25">
      <c r="B22" s="117">
        <v>2</v>
      </c>
      <c r="C22" s="113" t="s">
        <v>10</v>
      </c>
      <c r="D22" s="113"/>
      <c r="E22" s="113"/>
      <c r="F22" s="113"/>
      <c r="G22" s="114"/>
    </row>
    <row r="23" spans="2:8" x14ac:dyDescent="0.25">
      <c r="B23" s="121"/>
      <c r="C23" s="119"/>
      <c r="D23" s="119"/>
      <c r="E23" s="119"/>
      <c r="F23" s="119"/>
      <c r="G23" s="120"/>
    </row>
    <row r="24" spans="2:8" x14ac:dyDescent="0.25">
      <c r="B24" s="117">
        <v>3</v>
      </c>
      <c r="C24" s="113" t="s">
        <v>9</v>
      </c>
      <c r="D24" s="113"/>
      <c r="E24" s="113"/>
      <c r="F24" s="113"/>
      <c r="G24" s="114"/>
    </row>
    <row r="25" spans="2:8" x14ac:dyDescent="0.25">
      <c r="B25" s="121"/>
      <c r="C25" s="119"/>
      <c r="D25" s="119"/>
      <c r="E25" s="119"/>
      <c r="F25" s="119"/>
      <c r="G25" s="120"/>
    </row>
    <row r="26" spans="2:8" x14ac:dyDescent="0.25">
      <c r="B26" s="117">
        <v>4</v>
      </c>
      <c r="C26" s="113" t="s">
        <v>11</v>
      </c>
      <c r="D26" s="113"/>
      <c r="E26" s="113"/>
      <c r="F26" s="113"/>
      <c r="G26" s="114"/>
    </row>
    <row r="27" spans="2:8" x14ac:dyDescent="0.25">
      <c r="B27" s="121"/>
      <c r="C27" s="119"/>
      <c r="D27" s="119"/>
      <c r="E27" s="119"/>
      <c r="F27" s="119"/>
      <c r="G27" s="120"/>
    </row>
    <row r="28" spans="2:8" x14ac:dyDescent="0.25">
      <c r="B28" s="117">
        <v>5</v>
      </c>
      <c r="C28" s="113" t="s">
        <v>248</v>
      </c>
      <c r="D28" s="113"/>
      <c r="E28" s="113"/>
      <c r="F28" s="113"/>
      <c r="G28" s="114"/>
    </row>
    <row r="29" spans="2:8" x14ac:dyDescent="0.25">
      <c r="B29" s="121"/>
      <c r="C29" s="119"/>
      <c r="D29" s="119"/>
      <c r="E29" s="119"/>
      <c r="F29" s="119"/>
      <c r="G29" s="120"/>
    </row>
    <row r="30" spans="2:8" x14ac:dyDescent="0.25">
      <c r="B30" s="117">
        <v>6</v>
      </c>
      <c r="C30" s="113" t="s">
        <v>12</v>
      </c>
      <c r="D30" s="113"/>
      <c r="E30" s="113"/>
      <c r="F30" s="113"/>
      <c r="G30" s="114"/>
    </row>
    <row r="31" spans="2:8" x14ac:dyDescent="0.25">
      <c r="B31" s="121"/>
      <c r="C31" s="119"/>
      <c r="D31" s="119"/>
      <c r="E31" s="119"/>
      <c r="F31" s="119"/>
      <c r="G31" s="120"/>
    </row>
    <row r="32" spans="2:8" ht="45" customHeight="1" x14ac:dyDescent="0.25">
      <c r="B32" s="36">
        <v>7</v>
      </c>
      <c r="C32" s="136" t="s">
        <v>203</v>
      </c>
      <c r="D32" s="137"/>
      <c r="E32" s="137"/>
      <c r="F32" s="137"/>
      <c r="G32" s="138"/>
    </row>
    <row r="33" spans="2:7" ht="15" customHeight="1" x14ac:dyDescent="0.25">
      <c r="B33" s="117">
        <v>8</v>
      </c>
      <c r="C33" s="113" t="s">
        <v>13</v>
      </c>
      <c r="D33" s="113"/>
      <c r="E33" s="113"/>
      <c r="F33" s="113"/>
      <c r="G33" s="114"/>
    </row>
    <row r="34" spans="2:7" x14ac:dyDescent="0.25">
      <c r="B34" s="124"/>
      <c r="C34" s="122"/>
      <c r="D34" s="122"/>
      <c r="E34" s="122"/>
      <c r="F34" s="122"/>
      <c r="G34" s="123"/>
    </row>
    <row r="35" spans="2:7" x14ac:dyDescent="0.25">
      <c r="B35" s="121"/>
      <c r="C35" s="119"/>
      <c r="D35" s="119"/>
      <c r="E35" s="119"/>
      <c r="F35" s="119"/>
      <c r="G35" s="120"/>
    </row>
    <row r="36" spans="2:7" x14ac:dyDescent="0.25">
      <c r="B36" s="8">
        <v>9</v>
      </c>
      <c r="C36" s="2" t="s">
        <v>14</v>
      </c>
      <c r="D36" s="2"/>
      <c r="E36" s="2"/>
      <c r="F36" s="2"/>
      <c r="G36" s="3"/>
    </row>
    <row r="37" spans="2:7" x14ac:dyDescent="0.25">
      <c r="B37" s="8">
        <v>10</v>
      </c>
      <c r="C37" s="2" t="s">
        <v>15</v>
      </c>
      <c r="D37" s="2"/>
      <c r="E37" s="2"/>
      <c r="F37" s="2"/>
      <c r="G37" s="3"/>
    </row>
    <row r="38" spans="2:7" x14ac:dyDescent="0.25">
      <c r="B38" s="117">
        <v>11</v>
      </c>
      <c r="C38" s="113" t="s">
        <v>16</v>
      </c>
      <c r="D38" s="113"/>
      <c r="E38" s="113"/>
      <c r="F38" s="113"/>
      <c r="G38" s="114"/>
    </row>
    <row r="39" spans="2:7" x14ac:dyDescent="0.25">
      <c r="B39" s="121"/>
      <c r="C39" s="119"/>
      <c r="D39" s="119"/>
      <c r="E39" s="119"/>
      <c r="F39" s="119"/>
      <c r="G39" s="120"/>
    </row>
    <row r="40" spans="2:7" x14ac:dyDescent="0.25">
      <c r="B40" s="117">
        <v>12</v>
      </c>
      <c r="C40" s="113" t="s">
        <v>17</v>
      </c>
      <c r="D40" s="113"/>
      <c r="E40" s="113"/>
      <c r="F40" s="113"/>
      <c r="G40" s="114"/>
    </row>
    <row r="41" spans="2:7" x14ac:dyDescent="0.25">
      <c r="B41" s="121"/>
      <c r="C41" s="119"/>
      <c r="D41" s="119"/>
      <c r="E41" s="119"/>
      <c r="F41" s="119"/>
      <c r="G41" s="120"/>
    </row>
    <row r="42" spans="2:7" x14ac:dyDescent="0.25">
      <c r="B42" s="117">
        <v>13</v>
      </c>
      <c r="C42" s="113" t="s">
        <v>18</v>
      </c>
      <c r="D42" s="113"/>
      <c r="E42" s="113"/>
      <c r="F42" s="113"/>
      <c r="G42" s="114"/>
    </row>
    <row r="43" spans="2:7" x14ac:dyDescent="0.25">
      <c r="B43" s="121"/>
      <c r="C43" s="119"/>
      <c r="D43" s="119"/>
      <c r="E43" s="119"/>
      <c r="F43" s="119"/>
      <c r="G43" s="120"/>
    </row>
    <row r="44" spans="2:7" x14ac:dyDescent="0.25">
      <c r="B44" s="8">
        <v>14</v>
      </c>
      <c r="C44" s="2" t="s">
        <v>19</v>
      </c>
      <c r="D44" s="2"/>
      <c r="E44" s="2"/>
      <c r="F44" s="2"/>
      <c r="G44" s="3"/>
    </row>
    <row r="45" spans="2:7" ht="15" customHeight="1" x14ac:dyDescent="0.25">
      <c r="B45" s="117">
        <v>15</v>
      </c>
      <c r="C45" s="113" t="s">
        <v>20</v>
      </c>
      <c r="D45" s="113"/>
      <c r="E45" s="113"/>
      <c r="F45" s="113"/>
      <c r="G45" s="114"/>
    </row>
    <row r="46" spans="2:7" x14ac:dyDescent="0.25">
      <c r="B46" s="124"/>
      <c r="C46" s="122"/>
      <c r="D46" s="122"/>
      <c r="E46" s="122"/>
      <c r="F46" s="122"/>
      <c r="G46" s="123"/>
    </row>
    <row r="47" spans="2:7" x14ac:dyDescent="0.25">
      <c r="B47" s="121"/>
      <c r="C47" s="119"/>
      <c r="D47" s="119"/>
      <c r="E47" s="119"/>
      <c r="F47" s="119"/>
      <c r="G47" s="120"/>
    </row>
    <row r="48" spans="2:7" ht="15" customHeight="1" x14ac:dyDescent="0.25">
      <c r="B48" s="117">
        <v>16</v>
      </c>
      <c r="C48" s="113" t="s">
        <v>21</v>
      </c>
      <c r="D48" s="113"/>
      <c r="E48" s="113"/>
      <c r="F48" s="113"/>
      <c r="G48" s="114"/>
    </row>
    <row r="49" spans="2:7" x14ac:dyDescent="0.25">
      <c r="B49" s="124"/>
      <c r="C49" s="122"/>
      <c r="D49" s="122"/>
      <c r="E49" s="122"/>
      <c r="F49" s="122"/>
      <c r="G49" s="123"/>
    </row>
    <row r="50" spans="2:7" x14ac:dyDescent="0.25">
      <c r="B50" s="121"/>
      <c r="C50" s="119"/>
      <c r="D50" s="119"/>
      <c r="E50" s="119"/>
      <c r="F50" s="119"/>
      <c r="G50" s="120"/>
    </row>
    <row r="51" spans="2:7" ht="15" customHeight="1" x14ac:dyDescent="0.25">
      <c r="B51" s="117">
        <v>17</v>
      </c>
      <c r="C51" s="113" t="s">
        <v>22</v>
      </c>
      <c r="D51" s="113"/>
      <c r="E51" s="113"/>
      <c r="F51" s="113"/>
      <c r="G51" s="114"/>
    </row>
    <row r="52" spans="2:7" x14ac:dyDescent="0.25">
      <c r="B52" s="124"/>
      <c r="C52" s="122"/>
      <c r="D52" s="122"/>
      <c r="E52" s="122"/>
      <c r="F52" s="122"/>
      <c r="G52" s="123"/>
    </row>
    <row r="53" spans="2:7" x14ac:dyDescent="0.25">
      <c r="B53" s="124"/>
      <c r="C53" s="122"/>
      <c r="D53" s="122"/>
      <c r="E53" s="122"/>
      <c r="F53" s="122"/>
      <c r="G53" s="123"/>
    </row>
    <row r="54" spans="2:7" x14ac:dyDescent="0.25">
      <c r="B54" s="124"/>
      <c r="C54" s="122"/>
      <c r="D54" s="122"/>
      <c r="E54" s="122"/>
      <c r="F54" s="122"/>
      <c r="G54" s="123"/>
    </row>
    <row r="55" spans="2:7" x14ac:dyDescent="0.25">
      <c r="B55" s="121"/>
      <c r="C55" s="119"/>
      <c r="D55" s="119"/>
      <c r="E55" s="119"/>
      <c r="F55" s="119"/>
      <c r="G55" s="120"/>
    </row>
    <row r="56" spans="2:7" x14ac:dyDescent="0.25">
      <c r="B56" s="117">
        <v>18</v>
      </c>
      <c r="C56" s="125" t="s">
        <v>23</v>
      </c>
      <c r="D56" s="125"/>
      <c r="E56" s="125"/>
      <c r="F56" s="125"/>
      <c r="G56" s="126"/>
    </row>
    <row r="57" spans="2:7" x14ac:dyDescent="0.25">
      <c r="B57" s="121"/>
      <c r="C57" s="127"/>
      <c r="D57" s="127"/>
      <c r="E57" s="127"/>
      <c r="F57" s="127"/>
      <c r="G57" s="128"/>
    </row>
    <row r="58" spans="2:7" x14ac:dyDescent="0.25">
      <c r="B58" s="117">
        <v>19</v>
      </c>
      <c r="C58" s="113" t="s">
        <v>24</v>
      </c>
      <c r="D58" s="113"/>
      <c r="E58" s="113"/>
      <c r="F58" s="113"/>
      <c r="G58" s="114"/>
    </row>
    <row r="59" spans="2:7" x14ac:dyDescent="0.25">
      <c r="B59" s="121"/>
      <c r="C59" s="119"/>
      <c r="D59" s="119"/>
      <c r="E59" s="119"/>
      <c r="F59" s="119"/>
      <c r="G59" s="120"/>
    </row>
    <row r="60" spans="2:7" x14ac:dyDescent="0.25">
      <c r="B60" s="8">
        <v>20</v>
      </c>
      <c r="C60" s="2" t="s">
        <v>25</v>
      </c>
      <c r="D60" s="2"/>
      <c r="E60" s="2"/>
      <c r="F60" s="2"/>
      <c r="G60" s="3"/>
    </row>
    <row r="61" spans="2:7" x14ac:dyDescent="0.25">
      <c r="B61" s="8">
        <v>21</v>
      </c>
      <c r="C61" s="2" t="s">
        <v>26</v>
      </c>
      <c r="D61" s="2"/>
      <c r="E61" s="2"/>
      <c r="F61" s="2"/>
      <c r="G61" s="3"/>
    </row>
    <row r="62" spans="2:7" x14ac:dyDescent="0.25">
      <c r="B62" s="117">
        <v>22</v>
      </c>
      <c r="C62" s="113" t="s">
        <v>27</v>
      </c>
      <c r="D62" s="113"/>
      <c r="E62" s="113"/>
      <c r="F62" s="113"/>
      <c r="G62" s="114"/>
    </row>
    <row r="63" spans="2:7" x14ac:dyDescent="0.25">
      <c r="B63" s="121"/>
      <c r="C63" s="119"/>
      <c r="D63" s="119"/>
      <c r="E63" s="119"/>
      <c r="F63" s="119"/>
      <c r="G63" s="120"/>
    </row>
    <row r="64" spans="2:7" x14ac:dyDescent="0.25">
      <c r="B64" s="8">
        <v>23</v>
      </c>
      <c r="C64" s="2" t="s">
        <v>28</v>
      </c>
      <c r="D64" s="2"/>
      <c r="E64" s="2"/>
      <c r="F64" s="2"/>
      <c r="G64" s="3"/>
    </row>
    <row r="65" spans="2:7" x14ac:dyDescent="0.25">
      <c r="B65" s="117">
        <v>24</v>
      </c>
      <c r="C65" s="113" t="s">
        <v>242</v>
      </c>
      <c r="D65" s="113"/>
      <c r="E65" s="113"/>
      <c r="F65" s="113"/>
      <c r="G65" s="114"/>
    </row>
    <row r="66" spans="2:7" x14ac:dyDescent="0.25">
      <c r="B66" s="121"/>
      <c r="C66" s="119"/>
      <c r="D66" s="119"/>
      <c r="E66" s="119"/>
      <c r="F66" s="119"/>
      <c r="G66" s="120"/>
    </row>
    <row r="67" spans="2:7" x14ac:dyDescent="0.25">
      <c r="B67" s="8">
        <v>25</v>
      </c>
      <c r="C67" s="2" t="s">
        <v>29</v>
      </c>
      <c r="D67" s="2"/>
      <c r="E67" s="2"/>
      <c r="F67" s="2"/>
      <c r="G67" s="3"/>
    </row>
    <row r="68" spans="2:7" x14ac:dyDescent="0.25">
      <c r="B68" s="117">
        <v>26</v>
      </c>
      <c r="C68" s="113" t="s">
        <v>30</v>
      </c>
      <c r="D68" s="113"/>
      <c r="E68" s="113"/>
      <c r="F68" s="113"/>
      <c r="G68" s="114"/>
    </row>
    <row r="69" spans="2:7" x14ac:dyDescent="0.25">
      <c r="B69" s="121"/>
      <c r="C69" s="119"/>
      <c r="D69" s="119"/>
      <c r="E69" s="119"/>
      <c r="F69" s="119"/>
      <c r="G69" s="120"/>
    </row>
    <row r="70" spans="2:7" ht="15" customHeight="1" x14ac:dyDescent="0.25">
      <c r="B70" s="117">
        <v>27</v>
      </c>
      <c r="C70" s="113" t="s">
        <v>31</v>
      </c>
      <c r="D70" s="113"/>
      <c r="E70" s="113"/>
      <c r="F70" s="113"/>
      <c r="G70" s="114"/>
    </row>
    <row r="71" spans="2:7" x14ac:dyDescent="0.25">
      <c r="B71" s="124"/>
      <c r="C71" s="122"/>
      <c r="D71" s="122"/>
      <c r="E71" s="122"/>
      <c r="F71" s="122"/>
      <c r="G71" s="123"/>
    </row>
    <row r="72" spans="2:7" x14ac:dyDescent="0.25">
      <c r="B72" s="121"/>
      <c r="C72" s="119"/>
      <c r="D72" s="119"/>
      <c r="E72" s="119"/>
      <c r="F72" s="119"/>
      <c r="G72" s="120"/>
    </row>
    <row r="73" spans="2:7" x14ac:dyDescent="0.25">
      <c r="B73" s="117">
        <v>28</v>
      </c>
      <c r="C73" s="113" t="s">
        <v>32</v>
      </c>
      <c r="D73" s="113"/>
      <c r="E73" s="113"/>
      <c r="F73" s="113"/>
      <c r="G73" s="114"/>
    </row>
    <row r="74" spans="2:7" x14ac:dyDescent="0.25">
      <c r="B74" s="121"/>
      <c r="C74" s="119"/>
      <c r="D74" s="119"/>
      <c r="E74" s="119"/>
      <c r="F74" s="119"/>
      <c r="G74" s="120"/>
    </row>
    <row r="75" spans="2:7" x14ac:dyDescent="0.25">
      <c r="B75" s="117">
        <v>29</v>
      </c>
      <c r="C75" s="113" t="s">
        <v>33</v>
      </c>
      <c r="D75" s="113"/>
      <c r="E75" s="113"/>
      <c r="F75" s="113"/>
      <c r="G75" s="114"/>
    </row>
    <row r="76" spans="2:7" ht="31.5" customHeight="1" x14ac:dyDescent="0.25">
      <c r="B76" s="121"/>
      <c r="C76" s="119"/>
      <c r="D76" s="119"/>
      <c r="E76" s="119"/>
      <c r="F76" s="119"/>
      <c r="G76" s="120"/>
    </row>
    <row r="77" spans="2:7" ht="15" customHeight="1" x14ac:dyDescent="0.25">
      <c r="B77" s="117">
        <v>30</v>
      </c>
      <c r="C77" s="113" t="s">
        <v>34</v>
      </c>
      <c r="D77" s="113"/>
      <c r="E77" s="113"/>
      <c r="F77" s="113"/>
      <c r="G77" s="114"/>
    </row>
    <row r="78" spans="2:7" x14ac:dyDescent="0.25">
      <c r="B78" s="121"/>
      <c r="C78" s="119"/>
      <c r="D78" s="119"/>
      <c r="E78" s="119"/>
      <c r="F78" s="119"/>
      <c r="G78" s="120"/>
    </row>
    <row r="79" spans="2:7" x14ac:dyDescent="0.25">
      <c r="B79" s="117">
        <v>31</v>
      </c>
      <c r="C79" s="113" t="s">
        <v>35</v>
      </c>
      <c r="D79" s="113"/>
      <c r="E79" s="113"/>
      <c r="F79" s="113"/>
      <c r="G79" s="114"/>
    </row>
    <row r="80" spans="2:7" x14ac:dyDescent="0.25">
      <c r="B80" s="121"/>
      <c r="C80" s="119"/>
      <c r="D80" s="119"/>
      <c r="E80" s="119"/>
      <c r="F80" s="119"/>
      <c r="G80" s="120"/>
    </row>
    <row r="81" spans="2:7" x14ac:dyDescent="0.25">
      <c r="B81" s="117">
        <v>32</v>
      </c>
      <c r="C81" s="113" t="s">
        <v>36</v>
      </c>
      <c r="D81" s="113"/>
      <c r="E81" s="113"/>
      <c r="F81" s="113"/>
      <c r="G81" s="114"/>
    </row>
    <row r="82" spans="2:7" x14ac:dyDescent="0.25">
      <c r="B82" s="121"/>
      <c r="C82" s="119"/>
      <c r="D82" s="119"/>
      <c r="E82" s="119"/>
      <c r="F82" s="119"/>
      <c r="G82" s="120"/>
    </row>
    <row r="83" spans="2:7" x14ac:dyDescent="0.25">
      <c r="B83" s="117">
        <v>33</v>
      </c>
      <c r="C83" s="113" t="s">
        <v>37</v>
      </c>
      <c r="D83" s="113"/>
      <c r="E83" s="113"/>
      <c r="F83" s="113"/>
      <c r="G83" s="114"/>
    </row>
    <row r="84" spans="2:7" x14ac:dyDescent="0.25">
      <c r="B84" s="121"/>
      <c r="C84" s="119"/>
      <c r="D84" s="119"/>
      <c r="E84" s="119"/>
      <c r="F84" s="119"/>
      <c r="G84" s="120"/>
    </row>
    <row r="85" spans="2:7" x14ac:dyDescent="0.25">
      <c r="B85" s="117">
        <v>34</v>
      </c>
      <c r="C85" s="113" t="s">
        <v>38</v>
      </c>
      <c r="D85" s="113"/>
      <c r="E85" s="113"/>
      <c r="F85" s="113"/>
      <c r="G85" s="114"/>
    </row>
    <row r="86" spans="2:7" ht="15.75" thickBot="1" x14ac:dyDescent="0.3">
      <c r="B86" s="118"/>
      <c r="C86" s="115"/>
      <c r="D86" s="115"/>
      <c r="E86" s="115"/>
      <c r="F86" s="115"/>
      <c r="G86" s="116"/>
    </row>
  </sheetData>
  <mergeCells count="65">
    <mergeCell ref="C32:G32"/>
    <mergeCell ref="C33:G35"/>
    <mergeCell ref="B33:B35"/>
    <mergeCell ref="C45:G47"/>
    <mergeCell ref="B45:B47"/>
    <mergeCell ref="C38:G39"/>
    <mergeCell ref="B38:B39"/>
    <mergeCell ref="C40:G41"/>
    <mergeCell ref="B40:B41"/>
    <mergeCell ref="C42:G43"/>
    <mergeCell ref="B42:B43"/>
    <mergeCell ref="B4:G4"/>
    <mergeCell ref="B19:G19"/>
    <mergeCell ref="C20:G21"/>
    <mergeCell ref="B20:B21"/>
    <mergeCell ref="C6:G7"/>
    <mergeCell ref="C8:G9"/>
    <mergeCell ref="C11:G13"/>
    <mergeCell ref="B11:B13"/>
    <mergeCell ref="B6:B7"/>
    <mergeCell ref="B8:B9"/>
    <mergeCell ref="C48:G50"/>
    <mergeCell ref="B48:B50"/>
    <mergeCell ref="C51:G55"/>
    <mergeCell ref="B51:B55"/>
    <mergeCell ref="C14:G16"/>
    <mergeCell ref="B14:B16"/>
    <mergeCell ref="C22:G23"/>
    <mergeCell ref="B22:B23"/>
    <mergeCell ref="C24:G25"/>
    <mergeCell ref="B24:B25"/>
    <mergeCell ref="C26:G27"/>
    <mergeCell ref="B26:B27"/>
    <mergeCell ref="C28:G29"/>
    <mergeCell ref="B28:B29"/>
    <mergeCell ref="C30:G31"/>
    <mergeCell ref="B30:B31"/>
    <mergeCell ref="C56:G57"/>
    <mergeCell ref="B56:B57"/>
    <mergeCell ref="C58:G59"/>
    <mergeCell ref="B58:B59"/>
    <mergeCell ref="C62:G63"/>
    <mergeCell ref="B62:B63"/>
    <mergeCell ref="C65:G66"/>
    <mergeCell ref="B65:B66"/>
    <mergeCell ref="C68:G69"/>
    <mergeCell ref="B68:B69"/>
    <mergeCell ref="C70:G72"/>
    <mergeCell ref="B70:B72"/>
    <mergeCell ref="B1:G1"/>
    <mergeCell ref="B2:G2"/>
    <mergeCell ref="C85:G86"/>
    <mergeCell ref="B85:B86"/>
    <mergeCell ref="C79:G80"/>
    <mergeCell ref="B79:B80"/>
    <mergeCell ref="C81:G82"/>
    <mergeCell ref="B81:B82"/>
    <mergeCell ref="C83:G84"/>
    <mergeCell ref="B83:B84"/>
    <mergeCell ref="C73:G74"/>
    <mergeCell ref="B73:B74"/>
    <mergeCell ref="C75:G76"/>
    <mergeCell ref="B75:B76"/>
    <mergeCell ref="C77:G78"/>
    <mergeCell ref="B77:B78"/>
  </mergeCells>
  <pageMargins left="0.7" right="0.7" top="0.75" bottom="0.75" header="0.3" footer="0.3"/>
  <pageSetup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B039-30B4-454F-BA6C-11B029BFDF34}">
  <dimension ref="B1:G9"/>
  <sheetViews>
    <sheetView workbookViewId="0">
      <selection activeCell="E6" sqref="E6"/>
    </sheetView>
  </sheetViews>
  <sheetFormatPr defaultRowHeight="15" x14ac:dyDescent="0.25"/>
  <cols>
    <col min="1" max="1" width="9.140625" style="1"/>
    <col min="2" max="2" width="100.7109375" style="10" customWidth="1"/>
    <col min="3" max="3" width="11.85546875" style="5" customWidth="1"/>
    <col min="4" max="4" width="17.42578125" style="1" customWidth="1"/>
    <col min="5" max="5" width="26.28515625" style="5" bestFit="1" customWidth="1"/>
    <col min="6" max="16384" width="9.140625" style="1"/>
  </cols>
  <sheetData>
    <row r="1" spans="2:7" x14ac:dyDescent="0.25">
      <c r="B1" s="111" t="s">
        <v>232</v>
      </c>
      <c r="C1" s="111"/>
      <c r="D1" s="111"/>
      <c r="E1" s="111"/>
      <c r="F1" s="39"/>
      <c r="G1" s="39"/>
    </row>
    <row r="2" spans="2:7" x14ac:dyDescent="0.25">
      <c r="B2" s="112" t="s">
        <v>236</v>
      </c>
      <c r="C2" s="112"/>
      <c r="D2" s="112"/>
      <c r="E2" s="112"/>
      <c r="F2" s="40"/>
      <c r="G2" s="40"/>
    </row>
    <row r="3" spans="2:7" ht="15.75" thickBot="1" x14ac:dyDescent="0.3"/>
    <row r="4" spans="2:7" ht="30.75" thickBot="1" x14ac:dyDescent="0.3">
      <c r="B4" s="22" t="s">
        <v>39</v>
      </c>
      <c r="C4" s="23" t="s">
        <v>40</v>
      </c>
      <c r="D4" s="24" t="s">
        <v>41</v>
      </c>
      <c r="E4" s="25" t="s">
        <v>42</v>
      </c>
    </row>
    <row r="5" spans="2:7" x14ac:dyDescent="0.25">
      <c r="B5" s="19" t="s">
        <v>43</v>
      </c>
      <c r="C5" s="20" t="s">
        <v>47</v>
      </c>
      <c r="D5" s="20" t="s">
        <v>167</v>
      </c>
      <c r="E5" s="21" t="s">
        <v>70</v>
      </c>
    </row>
    <row r="6" spans="2:7" ht="105" x14ac:dyDescent="0.25">
      <c r="B6" s="13" t="s">
        <v>46</v>
      </c>
      <c r="C6" s="11" t="s">
        <v>48</v>
      </c>
      <c r="D6" s="11" t="s">
        <v>167</v>
      </c>
      <c r="E6" s="14" t="s">
        <v>234</v>
      </c>
    </row>
    <row r="7" spans="2:7" x14ac:dyDescent="0.25">
      <c r="B7" s="12" t="s">
        <v>44</v>
      </c>
      <c r="C7" s="11" t="s">
        <v>49</v>
      </c>
      <c r="D7" s="11" t="s">
        <v>165</v>
      </c>
      <c r="E7" s="15">
        <v>43805</v>
      </c>
    </row>
    <row r="8" spans="2:7" ht="18.75" customHeight="1" x14ac:dyDescent="0.25">
      <c r="B8" s="12" t="s">
        <v>45</v>
      </c>
      <c r="C8" s="11" t="s">
        <v>49</v>
      </c>
      <c r="D8" s="11" t="s">
        <v>165</v>
      </c>
      <c r="E8" s="15">
        <v>43812</v>
      </c>
    </row>
    <row r="9" spans="2:7" ht="45" customHeight="1" thickBot="1" x14ac:dyDescent="0.3">
      <c r="B9" s="16" t="s">
        <v>235</v>
      </c>
      <c r="C9" s="17" t="s">
        <v>50</v>
      </c>
      <c r="D9" s="17" t="s">
        <v>245</v>
      </c>
      <c r="E9" s="18">
        <v>43854</v>
      </c>
    </row>
  </sheetData>
  <mergeCells count="2">
    <mergeCell ref="B1:E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F8CB9-FA84-42C6-9952-D9517E7A120E}">
  <dimension ref="B1:H32"/>
  <sheetViews>
    <sheetView topLeftCell="A19" zoomScale="70" zoomScaleNormal="70" workbookViewId="0">
      <selection activeCell="B18" sqref="B18:F18"/>
    </sheetView>
  </sheetViews>
  <sheetFormatPr defaultRowHeight="15" x14ac:dyDescent="0.25"/>
  <cols>
    <col min="1" max="1" width="9.140625" style="1"/>
    <col min="2" max="2" width="100.7109375" style="7" customWidth="1"/>
    <col min="3" max="3" width="16" style="1" customWidth="1"/>
    <col min="4" max="4" width="17.7109375" style="1" customWidth="1"/>
    <col min="5" max="5" width="22" style="1" customWidth="1"/>
    <col min="6" max="6" width="26.5703125" style="5" customWidth="1"/>
    <col min="7" max="16384" width="9.140625" style="1"/>
  </cols>
  <sheetData>
    <row r="1" spans="2:8" x14ac:dyDescent="0.25">
      <c r="B1" s="111" t="s">
        <v>232</v>
      </c>
      <c r="C1" s="111"/>
      <c r="D1" s="111"/>
      <c r="E1" s="111"/>
      <c r="F1" s="111"/>
      <c r="G1" s="39"/>
      <c r="H1" s="39"/>
    </row>
    <row r="2" spans="2:8" x14ac:dyDescent="0.25">
      <c r="B2" s="112" t="s">
        <v>240</v>
      </c>
      <c r="C2" s="112"/>
      <c r="D2" s="112"/>
      <c r="E2" s="112"/>
      <c r="F2" s="112"/>
      <c r="G2" s="40"/>
      <c r="H2" s="40"/>
    </row>
    <row r="3" spans="2:8" x14ac:dyDescent="0.25">
      <c r="B3" s="139" t="s">
        <v>237</v>
      </c>
      <c r="C3" s="139"/>
      <c r="D3" s="139"/>
      <c r="E3" s="139"/>
      <c r="F3" s="139"/>
    </row>
    <row r="4" spans="2:8" x14ac:dyDescent="0.25">
      <c r="B4" s="140" t="s">
        <v>249</v>
      </c>
      <c r="C4" s="140"/>
      <c r="D4" s="140"/>
      <c r="E4" s="140"/>
      <c r="F4" s="140"/>
    </row>
    <row r="5" spans="2:8" ht="15.75" thickBot="1" x14ac:dyDescent="0.3">
      <c r="B5" s="75"/>
      <c r="C5" s="75"/>
      <c r="D5" s="75"/>
      <c r="E5" s="75"/>
      <c r="F5" s="75"/>
    </row>
    <row r="6" spans="2:8" ht="30.75" thickBot="1" x14ac:dyDescent="0.3">
      <c r="B6" s="85" t="s">
        <v>39</v>
      </c>
      <c r="C6" s="23" t="s">
        <v>40</v>
      </c>
      <c r="D6" s="23" t="s">
        <v>41</v>
      </c>
      <c r="E6" s="25" t="s">
        <v>42</v>
      </c>
      <c r="F6" s="86" t="s">
        <v>204</v>
      </c>
    </row>
    <row r="7" spans="2:8" x14ac:dyDescent="0.25">
      <c r="B7" s="80" t="s">
        <v>56</v>
      </c>
      <c r="C7" s="81" t="s">
        <v>48</v>
      </c>
      <c r="D7" s="82" t="s">
        <v>166</v>
      </c>
      <c r="E7" s="83" t="s">
        <v>247</v>
      </c>
      <c r="F7" s="84"/>
    </row>
    <row r="8" spans="2:8" ht="120" x14ac:dyDescent="0.25">
      <c r="B8" s="13" t="s">
        <v>72</v>
      </c>
      <c r="C8" s="76" t="s">
        <v>48</v>
      </c>
      <c r="D8" s="77" t="s">
        <v>167</v>
      </c>
      <c r="E8" s="78" t="s">
        <v>250</v>
      </c>
      <c r="F8" s="14"/>
    </row>
    <row r="9" spans="2:8" ht="30" x14ac:dyDescent="0.25">
      <c r="B9" s="80" t="s">
        <v>51</v>
      </c>
      <c r="C9" s="81" t="s">
        <v>47</v>
      </c>
      <c r="D9" s="82" t="s">
        <v>166</v>
      </c>
      <c r="E9" s="83">
        <v>43833</v>
      </c>
      <c r="F9" s="84"/>
    </row>
    <row r="10" spans="2:8" ht="30" x14ac:dyDescent="0.25">
      <c r="B10" s="13" t="s">
        <v>52</v>
      </c>
      <c r="C10" s="76" t="s">
        <v>161</v>
      </c>
      <c r="D10" s="77" t="s">
        <v>175</v>
      </c>
      <c r="E10" s="78">
        <v>43833</v>
      </c>
      <c r="F10" s="14"/>
    </row>
    <row r="11" spans="2:8" ht="30" x14ac:dyDescent="0.25">
      <c r="B11" s="13" t="s">
        <v>55</v>
      </c>
      <c r="C11" s="76" t="s">
        <v>161</v>
      </c>
      <c r="D11" s="77" t="s">
        <v>167</v>
      </c>
      <c r="E11" s="78">
        <v>43838</v>
      </c>
      <c r="F11" s="14"/>
    </row>
    <row r="12" spans="2:8" ht="30" x14ac:dyDescent="0.25">
      <c r="B12" s="13" t="s">
        <v>53</v>
      </c>
      <c r="C12" s="76" t="s">
        <v>49</v>
      </c>
      <c r="D12" s="77" t="str">
        <f>'FY20 Q4'!D16</f>
        <v>NOAA, Census, USPTO, NTIS</v>
      </c>
      <c r="E12" s="78">
        <v>43838</v>
      </c>
      <c r="F12" s="14"/>
    </row>
    <row r="13" spans="2:8" ht="30" x14ac:dyDescent="0.25">
      <c r="B13" s="13" t="s">
        <v>54</v>
      </c>
      <c r="C13" s="76" t="s">
        <v>161</v>
      </c>
      <c r="D13" s="77" t="s">
        <v>189</v>
      </c>
      <c r="E13" s="78">
        <v>43839</v>
      </c>
      <c r="F13" s="14"/>
    </row>
    <row r="14" spans="2:8" ht="30" x14ac:dyDescent="0.25">
      <c r="B14" s="32" t="s">
        <v>202</v>
      </c>
      <c r="C14" s="76" t="s">
        <v>163</v>
      </c>
      <c r="D14" s="77" t="s">
        <v>166</v>
      </c>
      <c r="E14" s="78">
        <v>43839</v>
      </c>
      <c r="F14" s="14"/>
    </row>
    <row r="15" spans="2:8" ht="45" x14ac:dyDescent="0.25">
      <c r="B15" s="13" t="s">
        <v>253</v>
      </c>
      <c r="C15" s="76" t="s">
        <v>162</v>
      </c>
      <c r="D15" s="77" t="str">
        <f>'FY20 Q4'!D17</f>
        <v>Servicing Bureaus</v>
      </c>
      <c r="E15" s="78">
        <v>43839</v>
      </c>
      <c r="F15" s="79"/>
    </row>
    <row r="16" spans="2:8" x14ac:dyDescent="0.25">
      <c r="B16" s="13" t="s">
        <v>60</v>
      </c>
      <c r="C16" s="76" t="s">
        <v>48</v>
      </c>
      <c r="D16" s="77" t="s">
        <v>167</v>
      </c>
      <c r="E16" s="78">
        <v>43840</v>
      </c>
      <c r="F16" s="14"/>
    </row>
    <row r="17" spans="2:6" ht="30" x14ac:dyDescent="0.25">
      <c r="B17" s="13" t="s">
        <v>57</v>
      </c>
      <c r="C17" s="76" t="s">
        <v>162</v>
      </c>
      <c r="D17" s="77" t="str">
        <f>'FY20 Q4'!D26</f>
        <v>Servicing Bureaus</v>
      </c>
      <c r="E17" s="78">
        <v>43844</v>
      </c>
      <c r="F17" s="14"/>
    </row>
    <row r="18" spans="2:6" ht="51.75" customHeight="1" x14ac:dyDescent="0.25">
      <c r="B18" s="88" t="s">
        <v>254</v>
      </c>
      <c r="C18" s="76" t="s">
        <v>49</v>
      </c>
      <c r="D18" s="77" t="s">
        <v>167</v>
      </c>
      <c r="E18" s="78">
        <v>43480</v>
      </c>
      <c r="F18" s="14"/>
    </row>
    <row r="19" spans="2:6" ht="28.5" customHeight="1" x14ac:dyDescent="0.25">
      <c r="B19" s="13" t="s">
        <v>71</v>
      </c>
      <c r="C19" s="76" t="s">
        <v>163</v>
      </c>
      <c r="D19" s="77" t="str">
        <f>'FY20 Q4'!D25</f>
        <v>Servicing Bureaus</v>
      </c>
      <c r="E19" s="78">
        <v>43845</v>
      </c>
      <c r="F19" s="14"/>
    </row>
    <row r="20" spans="2:6" ht="28.5" customHeight="1" x14ac:dyDescent="0.25">
      <c r="B20" s="13" t="s">
        <v>66</v>
      </c>
      <c r="C20" s="76" t="s">
        <v>49</v>
      </c>
      <c r="D20" s="77" t="s">
        <v>167</v>
      </c>
      <c r="E20" s="78">
        <v>43861</v>
      </c>
      <c r="F20" s="14"/>
    </row>
    <row r="21" spans="2:6" x14ac:dyDescent="0.25">
      <c r="B21" s="13" t="s">
        <v>58</v>
      </c>
      <c r="C21" s="76" t="s">
        <v>49</v>
      </c>
      <c r="D21" s="77" t="str">
        <f>'FY20 Q4'!D62</f>
        <v>Servicing Bureaus</v>
      </c>
      <c r="E21" s="78" t="s">
        <v>239</v>
      </c>
      <c r="F21" s="14"/>
    </row>
    <row r="22" spans="2:6" x14ac:dyDescent="0.25">
      <c r="B22" s="13" t="s">
        <v>61</v>
      </c>
      <c r="C22" s="76" t="s">
        <v>47</v>
      </c>
      <c r="D22" s="77" t="s">
        <v>166</v>
      </c>
      <c r="E22" s="78">
        <v>43486</v>
      </c>
      <c r="F22" s="14"/>
    </row>
    <row r="23" spans="2:6" ht="30" x14ac:dyDescent="0.25">
      <c r="B23" s="13" t="s">
        <v>252</v>
      </c>
      <c r="C23" s="76" t="s">
        <v>163</v>
      </c>
      <c r="D23" s="77" t="s">
        <v>167</v>
      </c>
      <c r="E23" s="78">
        <v>43486</v>
      </c>
      <c r="F23" s="14"/>
    </row>
    <row r="24" spans="2:6" x14ac:dyDescent="0.25">
      <c r="B24" s="13" t="s">
        <v>62</v>
      </c>
      <c r="C24" s="76" t="s">
        <v>49</v>
      </c>
      <c r="D24" s="77" t="s">
        <v>165</v>
      </c>
      <c r="E24" s="78">
        <v>43851</v>
      </c>
      <c r="F24" s="14"/>
    </row>
    <row r="25" spans="2:6" ht="30" x14ac:dyDescent="0.25">
      <c r="B25" s="13" t="s">
        <v>63</v>
      </c>
      <c r="C25" s="76" t="s">
        <v>162</v>
      </c>
      <c r="D25" s="77" t="s">
        <v>165</v>
      </c>
      <c r="E25" s="78">
        <v>43851</v>
      </c>
      <c r="F25" s="14"/>
    </row>
    <row r="26" spans="2:6" ht="30" x14ac:dyDescent="0.25">
      <c r="B26" s="13" t="s">
        <v>64</v>
      </c>
      <c r="C26" s="76" t="s">
        <v>49</v>
      </c>
      <c r="D26" s="77" t="s">
        <v>166</v>
      </c>
      <c r="E26" s="78">
        <v>43853</v>
      </c>
      <c r="F26" s="14"/>
    </row>
    <row r="27" spans="2:6" x14ac:dyDescent="0.25">
      <c r="B27" s="13" t="s">
        <v>67</v>
      </c>
      <c r="C27" s="76" t="s">
        <v>163</v>
      </c>
      <c r="D27" s="77" t="s">
        <v>167</v>
      </c>
      <c r="E27" s="78" t="s">
        <v>243</v>
      </c>
      <c r="F27" s="14"/>
    </row>
    <row r="28" spans="2:6" ht="30" x14ac:dyDescent="0.25">
      <c r="B28" s="13" t="s">
        <v>65</v>
      </c>
      <c r="C28" s="76" t="s">
        <v>49</v>
      </c>
      <c r="D28" s="77" t="s">
        <v>167</v>
      </c>
      <c r="E28" s="78">
        <v>43854</v>
      </c>
      <c r="F28" s="14"/>
    </row>
    <row r="29" spans="2:6" x14ac:dyDescent="0.25">
      <c r="B29" s="13" t="s">
        <v>68</v>
      </c>
      <c r="C29" s="76" t="s">
        <v>163</v>
      </c>
      <c r="D29" s="77" t="s">
        <v>165</v>
      </c>
      <c r="E29" s="78" t="s">
        <v>244</v>
      </c>
      <c r="F29" s="14"/>
    </row>
    <row r="30" spans="2:6" ht="30" x14ac:dyDescent="0.25">
      <c r="B30" s="32" t="s">
        <v>255</v>
      </c>
      <c r="C30" s="76" t="s">
        <v>47</v>
      </c>
      <c r="D30" s="77" t="s">
        <v>166</v>
      </c>
      <c r="E30" s="78">
        <v>43868</v>
      </c>
      <c r="F30" s="87" t="s">
        <v>251</v>
      </c>
    </row>
    <row r="31" spans="2:6" ht="45" x14ac:dyDescent="0.25">
      <c r="B31" s="13" t="s">
        <v>59</v>
      </c>
      <c r="C31" s="76" t="s">
        <v>49</v>
      </c>
      <c r="D31" s="77" t="s">
        <v>165</v>
      </c>
      <c r="E31" s="78" t="s">
        <v>238</v>
      </c>
      <c r="F31" s="14"/>
    </row>
    <row r="32" spans="2:6" ht="30" x14ac:dyDescent="0.25">
      <c r="B32" s="13" t="s">
        <v>69</v>
      </c>
      <c r="C32" s="76" t="s">
        <v>49</v>
      </c>
      <c r="D32" s="77" t="s">
        <v>166</v>
      </c>
      <c r="E32" s="78" t="s">
        <v>238</v>
      </c>
      <c r="F32" s="14"/>
    </row>
  </sheetData>
  <mergeCells count="4">
    <mergeCell ref="B1:F1"/>
    <mergeCell ref="B2:F2"/>
    <mergeCell ref="B3:F3"/>
    <mergeCell ref="B4:F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57CAD-3562-4F64-9EAB-9DB9955270F0}">
  <dimension ref="B1:F48"/>
  <sheetViews>
    <sheetView tabSelected="1" topLeftCell="A27" zoomScale="80" zoomScaleNormal="80" workbookViewId="0">
      <selection activeCell="E42" sqref="E42"/>
    </sheetView>
  </sheetViews>
  <sheetFormatPr defaultRowHeight="15" x14ac:dyDescent="0.25"/>
  <cols>
    <col min="1" max="1" width="9.140625" style="90"/>
    <col min="2" max="2" width="100.7109375" style="107" customWidth="1"/>
    <col min="3" max="3" width="16" style="108" customWidth="1"/>
    <col min="4" max="4" width="21.5703125" style="108" customWidth="1"/>
    <col min="5" max="5" width="21.5703125" style="90" customWidth="1"/>
    <col min="6" max="6" width="19.42578125" style="109" customWidth="1"/>
    <col min="7" max="16384" width="9.140625" style="90"/>
  </cols>
  <sheetData>
    <row r="1" spans="2:6" x14ac:dyDescent="0.25">
      <c r="B1" s="141" t="s">
        <v>232</v>
      </c>
      <c r="C1" s="141"/>
      <c r="D1" s="141"/>
      <c r="E1" s="141"/>
      <c r="F1" s="141"/>
    </row>
    <row r="2" spans="2:6" x14ac:dyDescent="0.25">
      <c r="B2" s="142" t="s">
        <v>271</v>
      </c>
      <c r="C2" s="142"/>
      <c r="D2" s="142"/>
      <c r="E2" s="142"/>
      <c r="F2" s="142"/>
    </row>
    <row r="4" spans="2:6" x14ac:dyDescent="0.25">
      <c r="B4" s="143" t="s">
        <v>259</v>
      </c>
      <c r="C4" s="143"/>
      <c r="D4" s="143"/>
      <c r="E4" s="143"/>
      <c r="F4" s="143"/>
    </row>
    <row r="5" spans="2:6" ht="15.75" thickBot="1" x14ac:dyDescent="0.3">
      <c r="B5" s="144" t="s">
        <v>257</v>
      </c>
      <c r="C5" s="144"/>
      <c r="D5" s="144"/>
      <c r="E5" s="144"/>
      <c r="F5" s="144"/>
    </row>
    <row r="6" spans="2:6" ht="30.75" thickBot="1" x14ac:dyDescent="0.3">
      <c r="B6" s="91" t="s">
        <v>39</v>
      </c>
      <c r="C6" s="92" t="s">
        <v>40</v>
      </c>
      <c r="D6" s="93" t="s">
        <v>41</v>
      </c>
      <c r="E6" s="94" t="s">
        <v>42</v>
      </c>
      <c r="F6" s="95" t="s">
        <v>204</v>
      </c>
    </row>
    <row r="7" spans="2:6" x14ac:dyDescent="0.25">
      <c r="B7" s="96" t="s">
        <v>74</v>
      </c>
      <c r="C7" s="97" t="s">
        <v>49</v>
      </c>
      <c r="D7" s="97" t="s">
        <v>165</v>
      </c>
      <c r="E7" s="98">
        <v>43896</v>
      </c>
      <c r="F7" s="99" t="s">
        <v>276</v>
      </c>
    </row>
    <row r="8" spans="2:6" x14ac:dyDescent="0.25">
      <c r="B8" s="89" t="s">
        <v>73</v>
      </c>
      <c r="C8" s="76" t="s">
        <v>49</v>
      </c>
      <c r="D8" s="76" t="s">
        <v>165</v>
      </c>
      <c r="E8" s="78">
        <v>43896</v>
      </c>
      <c r="F8" s="79" t="s">
        <v>208</v>
      </c>
    </row>
    <row r="9" spans="2:6" ht="30" x14ac:dyDescent="0.25">
      <c r="B9" s="89" t="s">
        <v>256</v>
      </c>
      <c r="C9" s="76" t="s">
        <v>49</v>
      </c>
      <c r="D9" s="76" t="s">
        <v>166</v>
      </c>
      <c r="E9" s="78">
        <v>43901</v>
      </c>
      <c r="F9" s="79" t="s">
        <v>276</v>
      </c>
    </row>
    <row r="10" spans="2:6" x14ac:dyDescent="0.25">
      <c r="B10" s="89" t="s">
        <v>45</v>
      </c>
      <c r="C10" s="76" t="s">
        <v>49</v>
      </c>
      <c r="D10" s="76" t="s">
        <v>165</v>
      </c>
      <c r="E10" s="78">
        <v>43906</v>
      </c>
      <c r="F10" s="79" t="s">
        <v>276</v>
      </c>
    </row>
    <row r="11" spans="2:6" x14ac:dyDescent="0.25">
      <c r="B11" s="89" t="s">
        <v>56</v>
      </c>
      <c r="C11" s="76" t="s">
        <v>48</v>
      </c>
      <c r="D11" s="76" t="s">
        <v>167</v>
      </c>
      <c r="E11" s="78" t="s">
        <v>261</v>
      </c>
      <c r="F11" s="79"/>
    </row>
    <row r="12" spans="2:6" ht="120" x14ac:dyDescent="0.25">
      <c r="B12" s="89" t="s">
        <v>148</v>
      </c>
      <c r="C12" s="76" t="s">
        <v>48</v>
      </c>
      <c r="D12" s="76" t="s">
        <v>167</v>
      </c>
      <c r="E12" s="78" t="s">
        <v>267</v>
      </c>
      <c r="F12" s="79"/>
    </row>
    <row r="13" spans="2:6" x14ac:dyDescent="0.25">
      <c r="B13" s="89" t="s">
        <v>77</v>
      </c>
      <c r="C13" s="76" t="s">
        <v>161</v>
      </c>
      <c r="D13" s="76" t="s">
        <v>166</v>
      </c>
      <c r="E13" s="78">
        <v>43922</v>
      </c>
      <c r="F13" s="79" t="s">
        <v>276</v>
      </c>
    </row>
    <row r="14" spans="2:6" ht="30" x14ac:dyDescent="0.25">
      <c r="B14" s="89" t="s">
        <v>75</v>
      </c>
      <c r="C14" s="76" t="s">
        <v>47</v>
      </c>
      <c r="D14" s="76" t="s">
        <v>166</v>
      </c>
      <c r="E14" s="78">
        <v>43923</v>
      </c>
      <c r="F14" s="79" t="s">
        <v>276</v>
      </c>
    </row>
    <row r="15" spans="2:6" ht="30" x14ac:dyDescent="0.25">
      <c r="B15" s="100" t="s">
        <v>76</v>
      </c>
      <c r="C15" s="101" t="s">
        <v>47</v>
      </c>
      <c r="D15" s="101" t="s">
        <v>166</v>
      </c>
      <c r="E15" s="102">
        <v>43923</v>
      </c>
      <c r="F15" s="103" t="s">
        <v>276</v>
      </c>
    </row>
    <row r="16" spans="2:6" ht="30" x14ac:dyDescent="0.25">
      <c r="B16" s="89" t="s">
        <v>78</v>
      </c>
      <c r="C16" s="76" t="s">
        <v>49</v>
      </c>
      <c r="D16" s="76"/>
      <c r="E16" s="78" t="s">
        <v>270</v>
      </c>
      <c r="F16" s="79"/>
    </row>
    <row r="17" spans="2:6" ht="45" x14ac:dyDescent="0.25">
      <c r="B17" s="104" t="s">
        <v>258</v>
      </c>
      <c r="C17" s="81" t="s">
        <v>47</v>
      </c>
      <c r="D17" s="81" t="s">
        <v>166</v>
      </c>
      <c r="E17" s="83" t="s">
        <v>268</v>
      </c>
      <c r="F17" s="105"/>
    </row>
    <row r="18" spans="2:6" ht="30" x14ac:dyDescent="0.25">
      <c r="B18" s="89" t="s">
        <v>53</v>
      </c>
      <c r="C18" s="76" t="s">
        <v>49</v>
      </c>
      <c r="D18" s="77" t="str">
        <f>'FY20 Q1'!D12</f>
        <v>NOAA, Census, USPTO, NTIS</v>
      </c>
      <c r="E18" s="78">
        <v>43928</v>
      </c>
      <c r="F18" s="79"/>
    </row>
    <row r="19" spans="2:6" x14ac:dyDescent="0.25">
      <c r="B19" s="89" t="s">
        <v>275</v>
      </c>
      <c r="C19" s="76" t="s">
        <v>49</v>
      </c>
      <c r="D19" s="77" t="s">
        <v>167</v>
      </c>
      <c r="E19" s="78">
        <v>43928</v>
      </c>
      <c r="F19" s="79"/>
    </row>
    <row r="20" spans="2:6" ht="30" x14ac:dyDescent="0.25">
      <c r="B20" s="106" t="s">
        <v>202</v>
      </c>
      <c r="C20" s="76" t="s">
        <v>163</v>
      </c>
      <c r="D20" s="76" t="s">
        <v>166</v>
      </c>
      <c r="E20" s="78">
        <v>43929</v>
      </c>
      <c r="F20" s="79"/>
    </row>
    <row r="21" spans="2:6" ht="45" x14ac:dyDescent="0.25">
      <c r="B21" s="89" t="s">
        <v>260</v>
      </c>
      <c r="C21" s="76" t="s">
        <v>162</v>
      </c>
      <c r="D21" s="76" t="s">
        <v>167</v>
      </c>
      <c r="E21" s="78">
        <v>43929</v>
      </c>
      <c r="F21" s="103"/>
    </row>
    <row r="22" spans="2:6" ht="30" x14ac:dyDescent="0.25">
      <c r="B22" s="89" t="s">
        <v>79</v>
      </c>
      <c r="C22" s="76" t="s">
        <v>161</v>
      </c>
      <c r="D22" s="76" t="s">
        <v>245</v>
      </c>
      <c r="E22" s="78">
        <v>43930</v>
      </c>
      <c r="F22" s="79" t="s">
        <v>276</v>
      </c>
    </row>
    <row r="23" spans="2:6" x14ac:dyDescent="0.25">
      <c r="B23" s="89" t="s">
        <v>80</v>
      </c>
      <c r="C23" s="76" t="s">
        <v>161</v>
      </c>
      <c r="D23" s="76" t="s">
        <v>167</v>
      </c>
      <c r="E23" s="78">
        <v>43930</v>
      </c>
      <c r="F23" s="79"/>
    </row>
    <row r="24" spans="2:6" x14ac:dyDescent="0.25">
      <c r="B24" s="89" t="s">
        <v>60</v>
      </c>
      <c r="C24" s="76" t="s">
        <v>48</v>
      </c>
      <c r="D24" s="76" t="s">
        <v>167</v>
      </c>
      <c r="E24" s="78">
        <v>43931</v>
      </c>
      <c r="F24" s="79"/>
    </row>
    <row r="25" spans="2:6" ht="30" x14ac:dyDescent="0.25">
      <c r="B25" s="89" t="s">
        <v>164</v>
      </c>
      <c r="C25" s="76" t="s">
        <v>162</v>
      </c>
      <c r="D25" s="76" t="s">
        <v>167</v>
      </c>
      <c r="E25" s="78">
        <v>43934</v>
      </c>
      <c r="F25" s="79"/>
    </row>
    <row r="26" spans="2:6" ht="30" x14ac:dyDescent="0.25">
      <c r="B26" s="89" t="s">
        <v>71</v>
      </c>
      <c r="C26" s="76" t="s">
        <v>163</v>
      </c>
      <c r="D26" s="76" t="s">
        <v>167</v>
      </c>
      <c r="E26" s="78">
        <v>43931</v>
      </c>
      <c r="F26" s="79"/>
    </row>
    <row r="27" spans="2:6" ht="60" customHeight="1" x14ac:dyDescent="0.25">
      <c r="B27" s="89" t="s">
        <v>89</v>
      </c>
      <c r="C27" s="76" t="s">
        <v>49</v>
      </c>
      <c r="D27" s="76" t="s">
        <v>167</v>
      </c>
      <c r="E27" s="78">
        <v>43934</v>
      </c>
      <c r="F27" s="79"/>
    </row>
    <row r="28" spans="2:6" ht="45" x14ac:dyDescent="0.25">
      <c r="B28" s="89" t="s">
        <v>59</v>
      </c>
      <c r="C28" s="76" t="s">
        <v>49</v>
      </c>
      <c r="D28" s="76" t="s">
        <v>165</v>
      </c>
      <c r="E28" s="78">
        <v>43934</v>
      </c>
      <c r="F28" s="79" t="s">
        <v>265</v>
      </c>
    </row>
    <row r="29" spans="2:6" x14ac:dyDescent="0.25">
      <c r="B29" s="89" t="s">
        <v>68</v>
      </c>
      <c r="C29" s="76" t="s">
        <v>163</v>
      </c>
      <c r="D29" s="76" t="s">
        <v>165</v>
      </c>
      <c r="E29" s="78">
        <v>43934</v>
      </c>
      <c r="F29" s="79"/>
    </row>
    <row r="30" spans="2:6" ht="45" x14ac:dyDescent="0.25">
      <c r="B30" s="89" t="s">
        <v>258</v>
      </c>
      <c r="C30" s="76" t="s">
        <v>47</v>
      </c>
      <c r="D30" s="76" t="s">
        <v>166</v>
      </c>
      <c r="E30" s="78" t="s">
        <v>268</v>
      </c>
      <c r="F30" s="79"/>
    </row>
    <row r="31" spans="2:6" ht="30" x14ac:dyDescent="0.25">
      <c r="B31" s="88" t="s">
        <v>262</v>
      </c>
      <c r="C31" s="76" t="s">
        <v>49</v>
      </c>
      <c r="D31" s="77" t="s">
        <v>167</v>
      </c>
      <c r="E31" s="78">
        <v>43935</v>
      </c>
      <c r="F31" s="79"/>
    </row>
    <row r="32" spans="2:6" x14ac:dyDescent="0.25">
      <c r="B32" s="89" t="s">
        <v>88</v>
      </c>
      <c r="C32" s="76" t="s">
        <v>49</v>
      </c>
      <c r="D32" s="76" t="s">
        <v>165</v>
      </c>
      <c r="E32" s="78">
        <v>43936</v>
      </c>
      <c r="F32" s="79"/>
    </row>
    <row r="33" spans="2:6" ht="30" x14ac:dyDescent="0.25">
      <c r="B33" s="89" t="s">
        <v>81</v>
      </c>
      <c r="C33" s="76" t="s">
        <v>49</v>
      </c>
      <c r="D33" s="76" t="s">
        <v>167</v>
      </c>
      <c r="E33" s="78">
        <v>43938</v>
      </c>
      <c r="F33" s="79"/>
    </row>
    <row r="34" spans="2:6" x14ac:dyDescent="0.25">
      <c r="B34" s="110" t="s">
        <v>274</v>
      </c>
      <c r="C34" s="76"/>
      <c r="D34" s="76" t="s">
        <v>166</v>
      </c>
      <c r="E34" s="78">
        <v>43938</v>
      </c>
      <c r="F34" s="79"/>
    </row>
    <row r="35" spans="2:6" x14ac:dyDescent="0.25">
      <c r="B35" s="89" t="s">
        <v>82</v>
      </c>
      <c r="C35" s="76" t="s">
        <v>47</v>
      </c>
      <c r="D35" s="76" t="s">
        <v>175</v>
      </c>
      <c r="E35" s="78">
        <v>43938</v>
      </c>
      <c r="F35" s="79"/>
    </row>
    <row r="36" spans="2:6" ht="30" x14ac:dyDescent="0.25">
      <c r="B36" s="89" t="s">
        <v>83</v>
      </c>
      <c r="C36" s="76" t="s">
        <v>163</v>
      </c>
      <c r="D36" s="76" t="s">
        <v>167</v>
      </c>
      <c r="E36" s="78">
        <v>43941</v>
      </c>
      <c r="F36" s="79"/>
    </row>
    <row r="37" spans="2:6" x14ac:dyDescent="0.25">
      <c r="B37" s="89" t="s">
        <v>62</v>
      </c>
      <c r="C37" s="76" t="s">
        <v>49</v>
      </c>
      <c r="D37" s="76" t="s">
        <v>165</v>
      </c>
      <c r="E37" s="78">
        <v>43941</v>
      </c>
      <c r="F37" s="79"/>
    </row>
    <row r="38" spans="2:6" ht="30" x14ac:dyDescent="0.25">
      <c r="B38" s="89" t="s">
        <v>63</v>
      </c>
      <c r="C38" s="76" t="s">
        <v>162</v>
      </c>
      <c r="D38" s="76" t="s">
        <v>165</v>
      </c>
      <c r="E38" s="78">
        <v>43941</v>
      </c>
      <c r="F38" s="79"/>
    </row>
    <row r="39" spans="2:6" x14ac:dyDescent="0.25">
      <c r="B39" s="89" t="s">
        <v>61</v>
      </c>
      <c r="C39" s="76" t="s">
        <v>47</v>
      </c>
      <c r="D39" s="76" t="s">
        <v>167</v>
      </c>
      <c r="E39" s="78">
        <v>43941</v>
      </c>
      <c r="F39" s="79"/>
    </row>
    <row r="40" spans="2:6" x14ac:dyDescent="0.25">
      <c r="B40" s="89" t="s">
        <v>272</v>
      </c>
      <c r="C40" s="76" t="s">
        <v>49</v>
      </c>
      <c r="D40" s="76" t="s">
        <v>167</v>
      </c>
      <c r="E40" s="78" t="s">
        <v>273</v>
      </c>
      <c r="F40" s="79"/>
    </row>
    <row r="41" spans="2:6" x14ac:dyDescent="0.25">
      <c r="B41" s="89" t="s">
        <v>84</v>
      </c>
      <c r="C41" s="76" t="s">
        <v>49</v>
      </c>
      <c r="D41" s="76" t="s">
        <v>167</v>
      </c>
      <c r="E41" s="78">
        <v>43942</v>
      </c>
      <c r="F41" s="79"/>
    </row>
    <row r="42" spans="2:6" ht="30" x14ac:dyDescent="0.25">
      <c r="B42" s="89" t="s">
        <v>65</v>
      </c>
      <c r="C42" s="76" t="s">
        <v>49</v>
      </c>
      <c r="D42" s="76" t="s">
        <v>167</v>
      </c>
      <c r="E42" s="78">
        <v>43942</v>
      </c>
      <c r="F42" s="79"/>
    </row>
    <row r="43" spans="2:6" ht="30" x14ac:dyDescent="0.25">
      <c r="B43" s="89" t="s">
        <v>263</v>
      </c>
      <c r="C43" s="76" t="s">
        <v>47</v>
      </c>
      <c r="D43" s="76" t="s">
        <v>167</v>
      </c>
      <c r="E43" s="78">
        <v>43943</v>
      </c>
      <c r="F43" s="79"/>
    </row>
    <row r="44" spans="2:6" x14ac:dyDescent="0.25">
      <c r="B44" s="89" t="s">
        <v>86</v>
      </c>
      <c r="C44" s="76" t="s">
        <v>47</v>
      </c>
      <c r="D44" s="76" t="s">
        <v>167</v>
      </c>
      <c r="E44" s="78">
        <v>43944</v>
      </c>
      <c r="F44" s="79"/>
    </row>
    <row r="45" spans="2:6" x14ac:dyDescent="0.25">
      <c r="B45" s="89" t="s">
        <v>85</v>
      </c>
      <c r="C45" s="76" t="s">
        <v>49</v>
      </c>
      <c r="D45" s="76" t="s">
        <v>165</v>
      </c>
      <c r="E45" s="78">
        <v>43944</v>
      </c>
      <c r="F45" s="79"/>
    </row>
    <row r="46" spans="2:6" x14ac:dyDescent="0.25">
      <c r="B46" s="89" t="s">
        <v>87</v>
      </c>
      <c r="C46" s="76" t="s">
        <v>163</v>
      </c>
      <c r="D46" s="76" t="s">
        <v>165</v>
      </c>
      <c r="E46" s="78" t="s">
        <v>266</v>
      </c>
      <c r="F46" s="79"/>
    </row>
    <row r="47" spans="2:6" ht="30" x14ac:dyDescent="0.25">
      <c r="B47" s="89" t="s">
        <v>66</v>
      </c>
      <c r="C47" s="76" t="s">
        <v>47</v>
      </c>
      <c r="D47" s="76" t="s">
        <v>167</v>
      </c>
      <c r="E47" s="78">
        <v>43951</v>
      </c>
      <c r="F47" s="79" t="s">
        <v>264</v>
      </c>
    </row>
    <row r="48" spans="2:6" ht="45" x14ac:dyDescent="0.25">
      <c r="B48" s="89" t="s">
        <v>149</v>
      </c>
      <c r="C48" s="76" t="s">
        <v>47</v>
      </c>
      <c r="D48" s="76" t="s">
        <v>166</v>
      </c>
      <c r="E48" s="78">
        <v>43966</v>
      </c>
      <c r="F48" s="79" t="s">
        <v>269</v>
      </c>
    </row>
  </sheetData>
  <autoFilter ref="B6:F48" xr:uid="{B7C1DE36-E5F8-42DB-8137-40B42F081B01}">
    <sortState xmlns:xlrd2="http://schemas.microsoft.com/office/spreadsheetml/2017/richdata2" ref="B7:F48">
      <sortCondition ref="E6"/>
    </sortState>
  </autoFilter>
  <mergeCells count="4">
    <mergeCell ref="B1:F1"/>
    <mergeCell ref="B2:F2"/>
    <mergeCell ref="B4:F4"/>
    <mergeCell ref="B5:F5"/>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E0320-7E60-4925-855C-8C7650719F1E}">
  <dimension ref="B1:F59"/>
  <sheetViews>
    <sheetView topLeftCell="A54" zoomScale="80" zoomScaleNormal="80" workbookViewId="0">
      <selection activeCell="B57" sqref="B57"/>
    </sheetView>
  </sheetViews>
  <sheetFormatPr defaultRowHeight="15" x14ac:dyDescent="0.25"/>
  <cols>
    <col min="1" max="1" width="9.140625" style="1"/>
    <col min="2" max="2" width="100.7109375" style="27" customWidth="1"/>
    <col min="3" max="3" width="17.85546875" style="5" customWidth="1"/>
    <col min="4" max="5" width="25.140625" style="5" customWidth="1"/>
    <col min="6" max="6" width="32.28515625" style="1" customWidth="1"/>
    <col min="7" max="16384" width="9.140625" style="1"/>
  </cols>
  <sheetData>
    <row r="1" spans="2:6" x14ac:dyDescent="0.25">
      <c r="B1" s="111" t="s">
        <v>196</v>
      </c>
      <c r="C1" s="111"/>
      <c r="D1" s="111"/>
      <c r="E1" s="111"/>
      <c r="F1" s="111"/>
    </row>
    <row r="2" spans="2:6" x14ac:dyDescent="0.25">
      <c r="B2" s="112" t="s">
        <v>198</v>
      </c>
      <c r="C2" s="112"/>
      <c r="D2" s="112"/>
      <c r="E2" s="112"/>
      <c r="F2" s="112"/>
    </row>
    <row r="4" spans="2:6" x14ac:dyDescent="0.25">
      <c r="B4" s="139" t="s">
        <v>201</v>
      </c>
      <c r="C4" s="139"/>
      <c r="D4" s="139"/>
      <c r="E4" s="139"/>
      <c r="F4" s="139"/>
    </row>
    <row r="5" spans="2:6" ht="15.75" thickBot="1" x14ac:dyDescent="0.3">
      <c r="B5" s="140" t="s">
        <v>200</v>
      </c>
      <c r="C5" s="140"/>
      <c r="D5" s="140"/>
      <c r="E5" s="140"/>
      <c r="F5" s="140"/>
    </row>
    <row r="6" spans="2:6" ht="30.75" thickBot="1" x14ac:dyDescent="0.3">
      <c r="B6" s="41" t="s">
        <v>39</v>
      </c>
      <c r="C6" s="42" t="s">
        <v>40</v>
      </c>
      <c r="D6" s="43" t="s">
        <v>41</v>
      </c>
      <c r="E6" s="44" t="s">
        <v>42</v>
      </c>
      <c r="F6" s="44" t="s">
        <v>204</v>
      </c>
    </row>
    <row r="7" spans="2:6" x14ac:dyDescent="0.25">
      <c r="B7" s="48" t="s">
        <v>90</v>
      </c>
      <c r="C7" s="49" t="s">
        <v>47</v>
      </c>
      <c r="D7" s="49" t="s">
        <v>165</v>
      </c>
      <c r="E7" s="50">
        <v>43619</v>
      </c>
      <c r="F7" s="51"/>
    </row>
    <row r="8" spans="2:6" x14ac:dyDescent="0.25">
      <c r="B8" s="29" t="s">
        <v>73</v>
      </c>
      <c r="C8" s="11" t="s">
        <v>47</v>
      </c>
      <c r="D8" s="11" t="s">
        <v>165</v>
      </c>
      <c r="E8" s="46">
        <v>43623</v>
      </c>
      <c r="F8" s="15"/>
    </row>
    <row r="9" spans="2:6" x14ac:dyDescent="0.25">
      <c r="B9" s="29" t="s">
        <v>91</v>
      </c>
      <c r="C9" s="11" t="s">
        <v>49</v>
      </c>
      <c r="D9" s="11" t="s">
        <v>165</v>
      </c>
      <c r="E9" s="46">
        <v>43623</v>
      </c>
      <c r="F9" s="15"/>
    </row>
    <row r="10" spans="2:6" x14ac:dyDescent="0.25">
      <c r="B10" s="29" t="s">
        <v>45</v>
      </c>
      <c r="C10" s="11" t="s">
        <v>49</v>
      </c>
      <c r="D10" s="11" t="s">
        <v>165</v>
      </c>
      <c r="E10" s="46">
        <v>43630</v>
      </c>
      <c r="F10" s="15"/>
    </row>
    <row r="11" spans="2:6" x14ac:dyDescent="0.25">
      <c r="B11" s="29" t="s">
        <v>94</v>
      </c>
      <c r="C11" s="11" t="s">
        <v>161</v>
      </c>
      <c r="D11" s="11" t="s">
        <v>166</v>
      </c>
      <c r="E11" s="46">
        <v>43647</v>
      </c>
      <c r="F11" s="15"/>
    </row>
    <row r="12" spans="2:6" ht="30" x14ac:dyDescent="0.25">
      <c r="B12" s="29" t="s">
        <v>92</v>
      </c>
      <c r="C12" s="11" t="s">
        <v>47</v>
      </c>
      <c r="D12" s="11" t="s">
        <v>166</v>
      </c>
      <c r="E12" s="46">
        <v>43648</v>
      </c>
      <c r="F12" s="15"/>
    </row>
    <row r="13" spans="2:6" x14ac:dyDescent="0.25">
      <c r="B13" s="29" t="s">
        <v>93</v>
      </c>
      <c r="C13" s="11" t="s">
        <v>47</v>
      </c>
      <c r="D13" s="11" t="s">
        <v>167</v>
      </c>
      <c r="E13" s="46">
        <v>43648</v>
      </c>
      <c r="F13" s="15"/>
    </row>
    <row r="14" spans="2:6" ht="30" x14ac:dyDescent="0.25">
      <c r="B14" s="32" t="s">
        <v>202</v>
      </c>
      <c r="C14" s="11" t="s">
        <v>163</v>
      </c>
      <c r="D14" s="11" t="s">
        <v>166</v>
      </c>
      <c r="E14" s="46">
        <v>43654</v>
      </c>
      <c r="F14" s="15"/>
    </row>
    <row r="15" spans="2:6" ht="30" x14ac:dyDescent="0.25">
      <c r="B15" s="29" t="s">
        <v>53</v>
      </c>
      <c r="C15" s="11" t="s">
        <v>49</v>
      </c>
      <c r="D15" s="28" t="s">
        <v>171</v>
      </c>
      <c r="E15" s="46">
        <v>43654</v>
      </c>
      <c r="F15" s="15"/>
    </row>
    <row r="16" spans="2:6" ht="30" x14ac:dyDescent="0.25">
      <c r="B16" s="29" t="s">
        <v>152</v>
      </c>
      <c r="C16" s="11" t="s">
        <v>162</v>
      </c>
      <c r="D16" s="28" t="s">
        <v>172</v>
      </c>
      <c r="E16" s="46">
        <v>43654</v>
      </c>
      <c r="F16" s="15"/>
    </row>
    <row r="17" spans="2:6" ht="45" x14ac:dyDescent="0.25">
      <c r="B17" s="29" t="s">
        <v>153</v>
      </c>
      <c r="C17" s="11" t="s">
        <v>49</v>
      </c>
      <c r="D17" s="28" t="s">
        <v>171</v>
      </c>
      <c r="E17" s="66">
        <v>43654</v>
      </c>
      <c r="F17" s="14" t="s">
        <v>246</v>
      </c>
    </row>
    <row r="18" spans="2:6" x14ac:dyDescent="0.25">
      <c r="B18" s="29" t="s">
        <v>97</v>
      </c>
      <c r="C18" s="11" t="s">
        <v>161</v>
      </c>
      <c r="D18" s="11" t="s">
        <v>166</v>
      </c>
      <c r="E18" s="46">
        <v>43655</v>
      </c>
      <c r="F18" s="15"/>
    </row>
    <row r="19" spans="2:6" ht="30" x14ac:dyDescent="0.25">
      <c r="B19" s="29" t="s">
        <v>98</v>
      </c>
      <c r="C19" s="11" t="s">
        <v>161</v>
      </c>
      <c r="D19" s="11" t="s">
        <v>173</v>
      </c>
      <c r="E19" s="46">
        <v>43655</v>
      </c>
      <c r="F19" s="15"/>
    </row>
    <row r="20" spans="2:6" ht="30" x14ac:dyDescent="0.25">
      <c r="B20" s="29" t="s">
        <v>154</v>
      </c>
      <c r="C20" s="11" t="s">
        <v>163</v>
      </c>
      <c r="D20" s="11" t="s">
        <v>167</v>
      </c>
      <c r="E20" s="46">
        <v>43656</v>
      </c>
      <c r="F20" s="15"/>
    </row>
    <row r="21" spans="2:6" ht="30" x14ac:dyDescent="0.25">
      <c r="B21" s="29" t="s">
        <v>155</v>
      </c>
      <c r="C21" s="11" t="s">
        <v>49</v>
      </c>
      <c r="D21" s="11" t="s">
        <v>165</v>
      </c>
      <c r="E21" s="46">
        <v>43657</v>
      </c>
      <c r="F21" s="15"/>
    </row>
    <row r="22" spans="2:6" ht="30" x14ac:dyDescent="0.25">
      <c r="B22" s="29" t="s">
        <v>174</v>
      </c>
      <c r="C22" s="11" t="s">
        <v>162</v>
      </c>
      <c r="D22" s="11" t="s">
        <v>167</v>
      </c>
      <c r="E22" s="46">
        <v>43657</v>
      </c>
      <c r="F22" s="15"/>
    </row>
    <row r="23" spans="2:6" x14ac:dyDescent="0.25">
      <c r="B23" s="29" t="s">
        <v>60</v>
      </c>
      <c r="C23" s="11" t="s">
        <v>48</v>
      </c>
      <c r="D23" s="11" t="s">
        <v>167</v>
      </c>
      <c r="E23" s="46">
        <v>43658</v>
      </c>
      <c r="F23" s="15"/>
    </row>
    <row r="24" spans="2:6" ht="60" x14ac:dyDescent="0.25">
      <c r="B24" s="29" t="s">
        <v>101</v>
      </c>
      <c r="C24" s="11" t="s">
        <v>49</v>
      </c>
      <c r="D24" s="11" t="s">
        <v>165</v>
      </c>
      <c r="E24" s="46">
        <v>43658</v>
      </c>
      <c r="F24" s="15"/>
    </row>
    <row r="25" spans="2:6" x14ac:dyDescent="0.25">
      <c r="B25" s="29" t="s">
        <v>99</v>
      </c>
      <c r="C25" s="11" t="s">
        <v>49</v>
      </c>
      <c r="D25" s="11" t="s">
        <v>165</v>
      </c>
      <c r="E25" s="46">
        <v>43661</v>
      </c>
      <c r="F25" s="15"/>
    </row>
    <row r="26" spans="2:6" ht="30" x14ac:dyDescent="0.25">
      <c r="B26" s="29" t="s">
        <v>102</v>
      </c>
      <c r="C26" s="11" t="s">
        <v>47</v>
      </c>
      <c r="D26" s="11" t="s">
        <v>167</v>
      </c>
      <c r="E26" s="46">
        <v>43662</v>
      </c>
      <c r="F26" s="15"/>
    </row>
    <row r="27" spans="2:6" ht="30" x14ac:dyDescent="0.25">
      <c r="B27" s="29" t="s">
        <v>103</v>
      </c>
      <c r="C27" s="11" t="s">
        <v>47</v>
      </c>
      <c r="D27" s="11" t="s">
        <v>167</v>
      </c>
      <c r="E27" s="46">
        <v>43662</v>
      </c>
      <c r="F27" s="15"/>
    </row>
    <row r="28" spans="2:6" ht="30" x14ac:dyDescent="0.25">
      <c r="B28" s="29" t="s">
        <v>83</v>
      </c>
      <c r="C28" s="11" t="s">
        <v>163</v>
      </c>
      <c r="D28" s="11" t="s">
        <v>167</v>
      </c>
      <c r="E28" s="46">
        <v>43662</v>
      </c>
      <c r="F28" s="15"/>
    </row>
    <row r="29" spans="2:6" ht="60" x14ac:dyDescent="0.25">
      <c r="B29" s="29" t="s">
        <v>104</v>
      </c>
      <c r="C29" s="11" t="s">
        <v>47</v>
      </c>
      <c r="D29" s="11" t="s">
        <v>167</v>
      </c>
      <c r="E29" s="46">
        <v>43663</v>
      </c>
      <c r="F29" s="15"/>
    </row>
    <row r="30" spans="2:6" x14ac:dyDescent="0.25">
      <c r="B30" s="29" t="s">
        <v>62</v>
      </c>
      <c r="C30" s="11" t="s">
        <v>49</v>
      </c>
      <c r="D30" s="11" t="s">
        <v>165</v>
      </c>
      <c r="E30" s="46">
        <v>43663</v>
      </c>
      <c r="F30" s="15"/>
    </row>
    <row r="31" spans="2:6" ht="45" x14ac:dyDescent="0.25">
      <c r="B31" s="29" t="s">
        <v>105</v>
      </c>
      <c r="C31" s="11" t="s">
        <v>162</v>
      </c>
      <c r="D31" s="11" t="s">
        <v>165</v>
      </c>
      <c r="E31" s="46">
        <v>43663</v>
      </c>
      <c r="F31" s="15"/>
    </row>
    <row r="32" spans="2:6" ht="30" x14ac:dyDescent="0.25">
      <c r="B32" s="29" t="s">
        <v>115</v>
      </c>
      <c r="C32" s="11" t="s">
        <v>49</v>
      </c>
      <c r="D32" s="11" t="s">
        <v>167</v>
      </c>
      <c r="E32" s="46">
        <v>43663</v>
      </c>
      <c r="F32" s="15"/>
    </row>
    <row r="33" spans="2:6" x14ac:dyDescent="0.25">
      <c r="B33" s="29" t="s">
        <v>158</v>
      </c>
      <c r="C33" s="11" t="s">
        <v>47</v>
      </c>
      <c r="D33" s="11" t="s">
        <v>175</v>
      </c>
      <c r="E33" s="46">
        <v>43664</v>
      </c>
      <c r="F33" s="15"/>
    </row>
    <row r="34" spans="2:6" ht="30" x14ac:dyDescent="0.25">
      <c r="B34" s="29" t="s">
        <v>106</v>
      </c>
      <c r="C34" s="11" t="s">
        <v>49</v>
      </c>
      <c r="D34" s="28" t="s">
        <v>176</v>
      </c>
      <c r="E34" s="46">
        <v>43664</v>
      </c>
      <c r="F34" s="15"/>
    </row>
    <row r="35" spans="2:6" ht="30" x14ac:dyDescent="0.25">
      <c r="B35" s="29" t="s">
        <v>100</v>
      </c>
      <c r="C35" s="11" t="s">
        <v>49</v>
      </c>
      <c r="D35" s="11" t="s">
        <v>167</v>
      </c>
      <c r="E35" s="46">
        <v>43665</v>
      </c>
      <c r="F35" s="15"/>
    </row>
    <row r="36" spans="2:6" x14ac:dyDescent="0.25">
      <c r="B36" s="29" t="s">
        <v>111</v>
      </c>
      <c r="C36" s="11" t="s">
        <v>47</v>
      </c>
      <c r="D36" s="11" t="s">
        <v>167</v>
      </c>
      <c r="E36" s="46">
        <v>43665</v>
      </c>
      <c r="F36" s="15"/>
    </row>
    <row r="37" spans="2:6" ht="90" x14ac:dyDescent="0.25">
      <c r="B37" s="29" t="s">
        <v>157</v>
      </c>
      <c r="C37" s="11" t="s">
        <v>47</v>
      </c>
      <c r="D37" s="11" t="s">
        <v>167</v>
      </c>
      <c r="E37" s="46">
        <v>43668</v>
      </c>
      <c r="F37" s="15"/>
    </row>
    <row r="38" spans="2:6" x14ac:dyDescent="0.25">
      <c r="B38" s="29" t="s">
        <v>159</v>
      </c>
      <c r="C38" s="11" t="s">
        <v>47</v>
      </c>
      <c r="D38" s="11" t="s">
        <v>175</v>
      </c>
      <c r="E38" s="46">
        <v>43668</v>
      </c>
      <c r="F38" s="15"/>
    </row>
    <row r="39" spans="2:6" x14ac:dyDescent="0.25">
      <c r="B39" s="29" t="s">
        <v>112</v>
      </c>
      <c r="C39" s="11" t="s">
        <v>47</v>
      </c>
      <c r="D39" s="11" t="s">
        <v>167</v>
      </c>
      <c r="E39" s="46">
        <v>43668</v>
      </c>
      <c r="F39" s="15"/>
    </row>
    <row r="40" spans="2:6" ht="30" x14ac:dyDescent="0.25">
      <c r="B40" s="29" t="s">
        <v>116</v>
      </c>
      <c r="C40" s="11" t="s">
        <v>49</v>
      </c>
      <c r="D40" s="11" t="s">
        <v>167</v>
      </c>
      <c r="E40" s="46">
        <v>43668</v>
      </c>
      <c r="F40" s="15"/>
    </row>
    <row r="41" spans="2:6" ht="30" x14ac:dyDescent="0.25">
      <c r="B41" s="29" t="s">
        <v>107</v>
      </c>
      <c r="C41" s="11" t="s">
        <v>47</v>
      </c>
      <c r="D41" s="11" t="s">
        <v>166</v>
      </c>
      <c r="E41" s="46">
        <v>43669</v>
      </c>
      <c r="F41" s="15"/>
    </row>
    <row r="42" spans="2:6" x14ac:dyDescent="0.25">
      <c r="B42" s="29" t="s">
        <v>113</v>
      </c>
      <c r="C42" s="11" t="s">
        <v>47</v>
      </c>
      <c r="D42" s="11" t="s">
        <v>167</v>
      </c>
      <c r="E42" s="46">
        <v>43669</v>
      </c>
      <c r="F42" s="15"/>
    </row>
    <row r="43" spans="2:6" x14ac:dyDescent="0.25">
      <c r="B43" s="29" t="s">
        <v>117</v>
      </c>
      <c r="C43" s="11" t="s">
        <v>49</v>
      </c>
      <c r="D43" s="11" t="s">
        <v>167</v>
      </c>
      <c r="E43" s="46">
        <v>43669</v>
      </c>
      <c r="F43" s="15"/>
    </row>
    <row r="44" spans="2:6" x14ac:dyDescent="0.25">
      <c r="B44" s="29" t="s">
        <v>108</v>
      </c>
      <c r="C44" s="11" t="s">
        <v>49</v>
      </c>
      <c r="D44" s="11" t="s">
        <v>165</v>
      </c>
      <c r="E44" s="46">
        <v>43670</v>
      </c>
      <c r="F44" s="15"/>
    </row>
    <row r="45" spans="2:6" x14ac:dyDescent="0.25">
      <c r="B45" s="29" t="s">
        <v>109</v>
      </c>
      <c r="C45" s="11" t="s">
        <v>49</v>
      </c>
      <c r="D45" s="11" t="s">
        <v>165</v>
      </c>
      <c r="E45" s="46">
        <v>43670</v>
      </c>
      <c r="F45" s="15"/>
    </row>
    <row r="46" spans="2:6" x14ac:dyDescent="0.25">
      <c r="B46" s="29" t="s">
        <v>114</v>
      </c>
      <c r="C46" s="11" t="s">
        <v>49</v>
      </c>
      <c r="D46" s="11" t="s">
        <v>165</v>
      </c>
      <c r="E46" s="46">
        <v>43670</v>
      </c>
      <c r="F46" s="15"/>
    </row>
    <row r="47" spans="2:6" x14ac:dyDescent="0.25">
      <c r="B47" s="29" t="s">
        <v>119</v>
      </c>
      <c r="C47" s="11" t="s">
        <v>49</v>
      </c>
      <c r="D47" s="11" t="s">
        <v>165</v>
      </c>
      <c r="E47" s="46">
        <v>43676</v>
      </c>
      <c r="F47" s="15"/>
    </row>
    <row r="48" spans="2:6" ht="30" x14ac:dyDescent="0.25">
      <c r="B48" s="29" t="s">
        <v>110</v>
      </c>
      <c r="C48" s="11" t="s">
        <v>47</v>
      </c>
      <c r="D48" s="11" t="s">
        <v>167</v>
      </c>
      <c r="E48" s="46">
        <v>43677</v>
      </c>
      <c r="F48" s="15"/>
    </row>
    <row r="49" spans="2:6" ht="30" x14ac:dyDescent="0.25">
      <c r="B49" s="29" t="s">
        <v>120</v>
      </c>
      <c r="C49" s="11" t="s">
        <v>47</v>
      </c>
      <c r="D49" s="11" t="s">
        <v>166</v>
      </c>
      <c r="E49" s="46">
        <v>43686</v>
      </c>
      <c r="F49" s="15"/>
    </row>
    <row r="50" spans="2:6" ht="45" x14ac:dyDescent="0.25">
      <c r="B50" s="29" t="s">
        <v>156</v>
      </c>
      <c r="C50" s="11" t="s">
        <v>47</v>
      </c>
      <c r="D50" s="11" t="s">
        <v>167</v>
      </c>
      <c r="E50" s="46" t="s">
        <v>184</v>
      </c>
      <c r="F50" s="15"/>
    </row>
    <row r="51" spans="2:6" ht="60" x14ac:dyDescent="0.25">
      <c r="B51" s="29" t="s">
        <v>151</v>
      </c>
      <c r="C51" s="11" t="s">
        <v>48</v>
      </c>
      <c r="D51" s="11" t="s">
        <v>167</v>
      </c>
      <c r="E51" s="46" t="s">
        <v>170</v>
      </c>
      <c r="F51" s="15"/>
    </row>
    <row r="52" spans="2:6" x14ac:dyDescent="0.25">
      <c r="B52" s="29" t="s">
        <v>56</v>
      </c>
      <c r="C52" s="11" t="s">
        <v>48</v>
      </c>
      <c r="D52" s="11" t="s">
        <v>167</v>
      </c>
      <c r="E52" s="46" t="s">
        <v>168</v>
      </c>
      <c r="F52" s="15"/>
    </row>
    <row r="53" spans="2:6" ht="120" x14ac:dyDescent="0.25">
      <c r="B53" s="29" t="s">
        <v>150</v>
      </c>
      <c r="C53" s="11" t="s">
        <v>48</v>
      </c>
      <c r="D53" s="11" t="s">
        <v>167</v>
      </c>
      <c r="E53" s="47" t="s">
        <v>169</v>
      </c>
      <c r="F53" s="15"/>
    </row>
    <row r="54" spans="2:6" ht="75" x14ac:dyDescent="0.25">
      <c r="B54" s="29" t="s">
        <v>160</v>
      </c>
      <c r="C54" s="11" t="s">
        <v>47</v>
      </c>
      <c r="D54" s="11" t="s">
        <v>167</v>
      </c>
      <c r="E54" s="47" t="s">
        <v>179</v>
      </c>
      <c r="F54" s="15"/>
    </row>
    <row r="55" spans="2:6" ht="30" x14ac:dyDescent="0.25">
      <c r="B55" s="29" t="s">
        <v>118</v>
      </c>
      <c r="C55" s="11" t="s">
        <v>163</v>
      </c>
      <c r="D55" s="28" t="s">
        <v>177</v>
      </c>
      <c r="E55" s="46" t="s">
        <v>180</v>
      </c>
      <c r="F55" s="15"/>
    </row>
    <row r="56" spans="2:6" ht="30" x14ac:dyDescent="0.25">
      <c r="B56" s="29" t="s">
        <v>95</v>
      </c>
      <c r="C56" s="11" t="s">
        <v>49</v>
      </c>
      <c r="D56" s="11" t="s">
        <v>167</v>
      </c>
      <c r="E56" s="47" t="s">
        <v>183</v>
      </c>
      <c r="F56" s="15"/>
    </row>
    <row r="57" spans="2:6" x14ac:dyDescent="0.25">
      <c r="B57" s="29" t="s">
        <v>96</v>
      </c>
      <c r="C57" s="11" t="s">
        <v>49</v>
      </c>
      <c r="D57" s="11" t="s">
        <v>167</v>
      </c>
      <c r="E57" s="47" t="s">
        <v>178</v>
      </c>
      <c r="F57" s="15"/>
    </row>
    <row r="58" spans="2:6" ht="30" x14ac:dyDescent="0.25">
      <c r="B58" s="29" t="s">
        <v>122</v>
      </c>
      <c r="C58" s="11" t="s">
        <v>47</v>
      </c>
      <c r="D58" s="11" t="s">
        <v>165</v>
      </c>
      <c r="E58" s="47" t="s">
        <v>182</v>
      </c>
      <c r="F58" s="14"/>
    </row>
    <row r="59" spans="2:6" ht="30.75" thickBot="1" x14ac:dyDescent="0.3">
      <c r="B59" s="30" t="s">
        <v>121</v>
      </c>
      <c r="C59" s="17" t="s">
        <v>49</v>
      </c>
      <c r="D59" s="17" t="s">
        <v>165</v>
      </c>
      <c r="E59" s="52" t="s">
        <v>181</v>
      </c>
      <c r="F59" s="26"/>
    </row>
  </sheetData>
  <autoFilter ref="B6:F6" xr:uid="{5BF5987E-4865-41ED-9592-E45CEA4DE528}">
    <sortState xmlns:xlrd2="http://schemas.microsoft.com/office/spreadsheetml/2017/richdata2" ref="B7:F59">
      <sortCondition ref="E6"/>
    </sortState>
  </autoFilter>
  <mergeCells count="4">
    <mergeCell ref="B1:F1"/>
    <mergeCell ref="B2:F2"/>
    <mergeCell ref="B4:F4"/>
    <mergeCell ref="B5:F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DFFB3-29F9-4B6C-A850-E47D1995048D}">
  <sheetPr>
    <pageSetUpPr fitToPage="1"/>
  </sheetPr>
  <dimension ref="B1:G62"/>
  <sheetViews>
    <sheetView topLeftCell="B39" zoomScale="80" zoomScaleNormal="80" workbookViewId="0">
      <selection activeCell="B50" sqref="B50"/>
    </sheetView>
  </sheetViews>
  <sheetFormatPr defaultRowHeight="15" x14ac:dyDescent="0.25"/>
  <cols>
    <col min="1" max="1" width="9.140625" style="1"/>
    <col min="2" max="2" width="100.7109375" style="27" customWidth="1"/>
    <col min="3" max="3" width="14.7109375" style="1" customWidth="1"/>
    <col min="4" max="4" width="18.7109375" style="1" bestFit="1" customWidth="1"/>
    <col min="5" max="5" width="18.7109375" style="1" customWidth="1"/>
    <col min="6" max="6" width="22.42578125" style="1" customWidth="1"/>
    <col min="7" max="16384" width="9.140625" style="1"/>
  </cols>
  <sheetData>
    <row r="1" spans="2:6" x14ac:dyDescent="0.25">
      <c r="B1" s="111" t="s">
        <v>196</v>
      </c>
      <c r="C1" s="111"/>
      <c r="D1" s="111"/>
      <c r="E1" s="111"/>
      <c r="F1" s="111"/>
    </row>
    <row r="2" spans="2:6" x14ac:dyDescent="0.25">
      <c r="B2" s="112" t="s">
        <v>197</v>
      </c>
      <c r="C2" s="112"/>
      <c r="D2" s="112"/>
      <c r="E2" s="112"/>
      <c r="F2" s="112"/>
    </row>
    <row r="3" spans="2:6" x14ac:dyDescent="0.25">
      <c r="B3" s="38"/>
      <c r="C3" s="38"/>
      <c r="D3" s="38"/>
      <c r="E3" s="38"/>
      <c r="F3" s="38"/>
    </row>
    <row r="4" spans="2:6" x14ac:dyDescent="0.25">
      <c r="B4" s="139" t="s">
        <v>199</v>
      </c>
      <c r="C4" s="139"/>
      <c r="D4" s="139"/>
      <c r="E4" s="139"/>
      <c r="F4" s="139"/>
    </row>
    <row r="5" spans="2:6" ht="15.75" thickBot="1" x14ac:dyDescent="0.3">
      <c r="B5" s="140" t="s">
        <v>209</v>
      </c>
      <c r="C5" s="140"/>
      <c r="D5" s="140"/>
      <c r="E5" s="140"/>
      <c r="F5" s="140"/>
    </row>
    <row r="6" spans="2:6" ht="30.75" thickBot="1" x14ac:dyDescent="0.3">
      <c r="B6" s="41" t="s">
        <v>39</v>
      </c>
      <c r="C6" s="42" t="s">
        <v>40</v>
      </c>
      <c r="D6" s="43" t="s">
        <v>41</v>
      </c>
      <c r="E6" s="44" t="s">
        <v>42</v>
      </c>
      <c r="F6" s="45" t="s">
        <v>204</v>
      </c>
    </row>
    <row r="7" spans="2:6" x14ac:dyDescent="0.25">
      <c r="B7" s="53" t="s">
        <v>123</v>
      </c>
      <c r="C7" s="49" t="s">
        <v>47</v>
      </c>
      <c r="D7" s="49" t="s">
        <v>165</v>
      </c>
      <c r="E7" s="50">
        <v>43714</v>
      </c>
      <c r="F7" s="51" t="s">
        <v>208</v>
      </c>
    </row>
    <row r="8" spans="2:6" x14ac:dyDescent="0.25">
      <c r="B8" s="32" t="s">
        <v>125</v>
      </c>
      <c r="C8" s="11" t="s">
        <v>49</v>
      </c>
      <c r="D8" s="11" t="s">
        <v>165</v>
      </c>
      <c r="E8" s="46">
        <v>43717</v>
      </c>
      <c r="F8" s="15" t="s">
        <v>208</v>
      </c>
    </row>
    <row r="9" spans="2:6" x14ac:dyDescent="0.25">
      <c r="B9" s="32" t="s">
        <v>124</v>
      </c>
      <c r="C9" s="11" t="s">
        <v>47</v>
      </c>
      <c r="D9" s="11" t="s">
        <v>165</v>
      </c>
      <c r="E9" s="46">
        <v>43718</v>
      </c>
      <c r="F9" s="15" t="s">
        <v>208</v>
      </c>
    </row>
    <row r="10" spans="2:6" ht="30" customHeight="1" x14ac:dyDescent="0.25">
      <c r="B10" s="32" t="s">
        <v>126</v>
      </c>
      <c r="C10" s="11" t="s">
        <v>49</v>
      </c>
      <c r="D10" s="11" t="s">
        <v>165</v>
      </c>
      <c r="E10" s="46">
        <v>43724</v>
      </c>
      <c r="F10" s="15" t="s">
        <v>208</v>
      </c>
    </row>
    <row r="11" spans="2:6" x14ac:dyDescent="0.25">
      <c r="B11" s="32" t="s">
        <v>127</v>
      </c>
      <c r="C11" s="11" t="s">
        <v>161</v>
      </c>
      <c r="D11" s="11" t="s">
        <v>166</v>
      </c>
      <c r="E11" s="46">
        <v>43739</v>
      </c>
      <c r="F11" s="15" t="s">
        <v>208</v>
      </c>
    </row>
    <row r="12" spans="2:6" ht="135" x14ac:dyDescent="0.25">
      <c r="B12" s="32" t="s">
        <v>241</v>
      </c>
      <c r="C12" s="11" t="s">
        <v>48</v>
      </c>
      <c r="D12" s="28" t="s">
        <v>167</v>
      </c>
      <c r="E12" s="47" t="s">
        <v>215</v>
      </c>
      <c r="F12" s="14"/>
    </row>
    <row r="13" spans="2:6" x14ac:dyDescent="0.25">
      <c r="B13" s="54" t="s">
        <v>210</v>
      </c>
      <c r="C13" s="20" t="s">
        <v>47</v>
      </c>
      <c r="D13" s="20" t="s">
        <v>167</v>
      </c>
      <c r="E13" s="55">
        <v>43740</v>
      </c>
      <c r="F13" s="56"/>
    </row>
    <row r="14" spans="2:6" ht="30" x14ac:dyDescent="0.25">
      <c r="B14" s="54" t="s">
        <v>211</v>
      </c>
      <c r="C14" s="20" t="s">
        <v>47</v>
      </c>
      <c r="D14" s="20" t="s">
        <v>166</v>
      </c>
      <c r="E14" s="55">
        <v>43740</v>
      </c>
      <c r="F14" s="56" t="s">
        <v>208</v>
      </c>
    </row>
    <row r="15" spans="2:6" ht="45" x14ac:dyDescent="0.25">
      <c r="B15" s="57" t="s">
        <v>212</v>
      </c>
      <c r="C15" s="58" t="s">
        <v>49</v>
      </c>
      <c r="D15" s="58" t="s">
        <v>166</v>
      </c>
      <c r="E15" s="59">
        <v>43740</v>
      </c>
      <c r="F15" s="56" t="s">
        <v>208</v>
      </c>
    </row>
    <row r="16" spans="2:6" ht="30" x14ac:dyDescent="0.25">
      <c r="B16" s="32" t="s">
        <v>53</v>
      </c>
      <c r="C16" s="11" t="s">
        <v>49</v>
      </c>
      <c r="D16" s="28" t="s">
        <v>171</v>
      </c>
      <c r="E16" s="47">
        <v>43742</v>
      </c>
      <c r="F16" s="14" t="s">
        <v>208</v>
      </c>
    </row>
    <row r="17" spans="2:7" ht="30" x14ac:dyDescent="0.25">
      <c r="B17" s="32" t="s">
        <v>222</v>
      </c>
      <c r="C17" s="11" t="s">
        <v>162</v>
      </c>
      <c r="D17" s="11" t="s">
        <v>167</v>
      </c>
      <c r="E17" s="60">
        <v>43745</v>
      </c>
      <c r="F17" s="15" t="s">
        <v>208</v>
      </c>
    </row>
    <row r="18" spans="2:7" x14ac:dyDescent="0.25">
      <c r="B18" s="32" t="s">
        <v>60</v>
      </c>
      <c r="C18" s="11" t="s">
        <v>48</v>
      </c>
      <c r="D18" s="11" t="s">
        <v>167</v>
      </c>
      <c r="E18" s="46">
        <v>43745</v>
      </c>
      <c r="F18" s="15"/>
    </row>
    <row r="19" spans="2:7" x14ac:dyDescent="0.25">
      <c r="B19" s="32" t="s">
        <v>191</v>
      </c>
      <c r="C19" s="11" t="s">
        <v>48</v>
      </c>
      <c r="D19" s="11" t="s">
        <v>166</v>
      </c>
      <c r="E19" s="47">
        <v>43745</v>
      </c>
      <c r="F19" s="14"/>
    </row>
    <row r="20" spans="2:7" ht="30" x14ac:dyDescent="0.25">
      <c r="B20" s="32" t="s">
        <v>202</v>
      </c>
      <c r="C20" s="11" t="s">
        <v>163</v>
      </c>
      <c r="D20" s="11" t="s">
        <v>166</v>
      </c>
      <c r="E20" s="47">
        <v>43746</v>
      </c>
      <c r="F20" s="14" t="s">
        <v>208</v>
      </c>
    </row>
    <row r="21" spans="2:7" ht="60" x14ac:dyDescent="0.25">
      <c r="B21" s="32" t="s">
        <v>153</v>
      </c>
      <c r="C21" s="11" t="s">
        <v>49</v>
      </c>
      <c r="D21" s="28" t="s">
        <v>171</v>
      </c>
      <c r="E21" s="46">
        <v>43746</v>
      </c>
      <c r="F21" s="14" t="s">
        <v>246</v>
      </c>
    </row>
    <row r="22" spans="2:7" ht="60" x14ac:dyDescent="0.25">
      <c r="B22" s="32" t="s">
        <v>128</v>
      </c>
      <c r="C22" s="11" t="s">
        <v>49</v>
      </c>
      <c r="D22" s="11" t="s">
        <v>165</v>
      </c>
      <c r="E22" s="46">
        <v>43746</v>
      </c>
      <c r="F22" s="15" t="s">
        <v>208</v>
      </c>
    </row>
    <row r="23" spans="2:7" ht="30" x14ac:dyDescent="0.25">
      <c r="B23" s="32" t="s">
        <v>129</v>
      </c>
      <c r="C23" s="11" t="s">
        <v>161</v>
      </c>
      <c r="D23" s="11" t="s">
        <v>167</v>
      </c>
      <c r="E23" s="46">
        <v>43747</v>
      </c>
      <c r="F23" s="14" t="s">
        <v>229</v>
      </c>
    </row>
    <row r="24" spans="2:7" ht="30" x14ac:dyDescent="0.25">
      <c r="B24" s="32" t="s">
        <v>130</v>
      </c>
      <c r="C24" s="11" t="s">
        <v>161</v>
      </c>
      <c r="D24" s="11" t="s">
        <v>189</v>
      </c>
      <c r="E24" s="46">
        <v>43747</v>
      </c>
      <c r="F24" s="14" t="s">
        <v>229</v>
      </c>
    </row>
    <row r="25" spans="2:7" ht="30" x14ac:dyDescent="0.25">
      <c r="B25" s="32" t="s">
        <v>71</v>
      </c>
      <c r="C25" s="11" t="s">
        <v>163</v>
      </c>
      <c r="D25" s="11" t="s">
        <v>167</v>
      </c>
      <c r="E25" s="60" t="s">
        <v>217</v>
      </c>
      <c r="F25" s="15"/>
      <c r="G25" s="1" t="s">
        <v>230</v>
      </c>
    </row>
    <row r="26" spans="2:7" ht="30" x14ac:dyDescent="0.25">
      <c r="B26" s="32" t="s">
        <v>185</v>
      </c>
      <c r="C26" s="11" t="s">
        <v>162</v>
      </c>
      <c r="D26" s="11" t="s">
        <v>167</v>
      </c>
      <c r="E26" s="60" t="s">
        <v>218</v>
      </c>
      <c r="F26" s="15"/>
    </row>
    <row r="27" spans="2:7" x14ac:dyDescent="0.25">
      <c r="B27" s="32" t="s">
        <v>219</v>
      </c>
      <c r="C27" s="11" t="s">
        <v>49</v>
      </c>
      <c r="D27" s="11" t="s">
        <v>165</v>
      </c>
      <c r="E27" s="46">
        <v>43748</v>
      </c>
      <c r="F27" s="15"/>
    </row>
    <row r="28" spans="2:7" ht="120" x14ac:dyDescent="0.25">
      <c r="B28" s="32" t="s">
        <v>186</v>
      </c>
      <c r="C28" s="11" t="s">
        <v>47</v>
      </c>
      <c r="D28" s="11" t="s">
        <v>167</v>
      </c>
      <c r="E28" s="46">
        <v>43749</v>
      </c>
      <c r="F28" s="15"/>
    </row>
    <row r="29" spans="2:7" ht="30" x14ac:dyDescent="0.25">
      <c r="B29" s="32" t="s">
        <v>83</v>
      </c>
      <c r="C29" s="11" t="s">
        <v>163</v>
      </c>
      <c r="D29" s="11" t="s">
        <v>167</v>
      </c>
      <c r="E29" s="60">
        <v>43749</v>
      </c>
      <c r="F29" s="15"/>
    </row>
    <row r="30" spans="2:7" ht="30" x14ac:dyDescent="0.25">
      <c r="B30" s="32" t="s">
        <v>131</v>
      </c>
      <c r="C30" s="11" t="s">
        <v>47</v>
      </c>
      <c r="D30" s="11" t="s">
        <v>167</v>
      </c>
      <c r="E30" s="46">
        <v>43749</v>
      </c>
      <c r="F30" s="15"/>
    </row>
    <row r="31" spans="2:7" x14ac:dyDescent="0.25">
      <c r="B31" s="32" t="s">
        <v>193</v>
      </c>
      <c r="C31" s="11" t="s">
        <v>49</v>
      </c>
      <c r="D31" s="11" t="s">
        <v>165</v>
      </c>
      <c r="E31" s="46">
        <v>43750</v>
      </c>
      <c r="F31" s="15" t="s">
        <v>231</v>
      </c>
    </row>
    <row r="32" spans="2:7" x14ac:dyDescent="0.25">
      <c r="B32" s="32" t="s">
        <v>194</v>
      </c>
      <c r="C32" s="11" t="s">
        <v>49</v>
      </c>
      <c r="D32" s="11" t="s">
        <v>165</v>
      </c>
      <c r="E32" s="46">
        <v>43750</v>
      </c>
      <c r="F32" s="15" t="s">
        <v>205</v>
      </c>
    </row>
    <row r="33" spans="2:6" ht="30" x14ac:dyDescent="0.25">
      <c r="B33" s="32" t="s">
        <v>132</v>
      </c>
      <c r="C33" s="11" t="s">
        <v>47</v>
      </c>
      <c r="D33" s="11" t="s">
        <v>166</v>
      </c>
      <c r="E33" s="46">
        <v>43749</v>
      </c>
      <c r="F33" s="15"/>
    </row>
    <row r="34" spans="2:6" ht="30" x14ac:dyDescent="0.25">
      <c r="B34" s="32" t="s">
        <v>63</v>
      </c>
      <c r="C34" s="11" t="s">
        <v>162</v>
      </c>
      <c r="D34" s="11" t="s">
        <v>165</v>
      </c>
      <c r="E34" s="46">
        <v>43750</v>
      </c>
      <c r="F34" s="15" t="s">
        <v>205</v>
      </c>
    </row>
    <row r="35" spans="2:6" x14ac:dyDescent="0.25">
      <c r="B35" s="32" t="s">
        <v>133</v>
      </c>
      <c r="C35" s="11" t="s">
        <v>47</v>
      </c>
      <c r="D35" s="11" t="s">
        <v>167</v>
      </c>
      <c r="E35" s="60">
        <v>43753</v>
      </c>
      <c r="F35" s="15"/>
    </row>
    <row r="36" spans="2:6" ht="30" x14ac:dyDescent="0.25">
      <c r="B36" s="32" t="s">
        <v>64</v>
      </c>
      <c r="C36" s="11" t="s">
        <v>49</v>
      </c>
      <c r="D36" s="28" t="s">
        <v>187</v>
      </c>
      <c r="E36" s="60" t="s">
        <v>207</v>
      </c>
      <c r="F36" s="15"/>
    </row>
    <row r="37" spans="2:6" ht="30" x14ac:dyDescent="0.25">
      <c r="B37" s="32" t="s">
        <v>220</v>
      </c>
      <c r="C37" s="11" t="s">
        <v>49</v>
      </c>
      <c r="D37" s="11" t="s">
        <v>167</v>
      </c>
      <c r="E37" s="60">
        <v>43753</v>
      </c>
      <c r="F37" s="15"/>
    </row>
    <row r="38" spans="2:6" x14ac:dyDescent="0.25">
      <c r="B38" s="32" t="s">
        <v>188</v>
      </c>
      <c r="C38" s="11" t="s">
        <v>47</v>
      </c>
      <c r="D38" s="11" t="s">
        <v>175</v>
      </c>
      <c r="E38" s="46">
        <v>43753</v>
      </c>
      <c r="F38" s="15"/>
    </row>
    <row r="39" spans="2:6" x14ac:dyDescent="0.25">
      <c r="B39" s="32" t="s">
        <v>135</v>
      </c>
      <c r="C39" s="11" t="s">
        <v>49</v>
      </c>
      <c r="D39" s="11" t="s">
        <v>165</v>
      </c>
      <c r="E39" s="60" t="s">
        <v>216</v>
      </c>
      <c r="F39" s="15"/>
    </row>
    <row r="40" spans="2:6" x14ac:dyDescent="0.25">
      <c r="B40" s="32" t="s">
        <v>134</v>
      </c>
      <c r="C40" s="11" t="s">
        <v>47</v>
      </c>
      <c r="D40" s="11" t="s">
        <v>166</v>
      </c>
      <c r="E40" s="60">
        <v>43755</v>
      </c>
      <c r="F40" s="15"/>
    </row>
    <row r="41" spans="2:6" ht="30" x14ac:dyDescent="0.25">
      <c r="B41" s="32" t="s">
        <v>206</v>
      </c>
      <c r="C41" s="11" t="s">
        <v>49</v>
      </c>
      <c r="D41" s="11" t="s">
        <v>167</v>
      </c>
      <c r="E41" s="46" t="s">
        <v>207</v>
      </c>
      <c r="F41" s="15"/>
    </row>
    <row r="42" spans="2:6" x14ac:dyDescent="0.25">
      <c r="B42" s="61" t="s">
        <v>213</v>
      </c>
      <c r="C42" s="62" t="s">
        <v>49</v>
      </c>
      <c r="D42" s="62" t="s">
        <v>165</v>
      </c>
      <c r="E42" s="60">
        <v>43756</v>
      </c>
      <c r="F42" s="15"/>
    </row>
    <row r="43" spans="2:6" ht="30" x14ac:dyDescent="0.25">
      <c r="B43" s="32" t="s">
        <v>136</v>
      </c>
      <c r="C43" s="11" t="s">
        <v>49</v>
      </c>
      <c r="D43" s="11" t="s">
        <v>165</v>
      </c>
      <c r="E43" s="46">
        <v>43756</v>
      </c>
      <c r="F43" s="15"/>
    </row>
    <row r="44" spans="2:6" ht="54" customHeight="1" x14ac:dyDescent="0.25">
      <c r="B44" s="32" t="s">
        <v>195</v>
      </c>
      <c r="C44" s="11" t="s">
        <v>49</v>
      </c>
      <c r="D44" s="11" t="s">
        <v>165</v>
      </c>
      <c r="E44" s="46">
        <v>43756</v>
      </c>
      <c r="F44" s="15"/>
    </row>
    <row r="45" spans="2:6" x14ac:dyDescent="0.25">
      <c r="B45" s="32" t="s">
        <v>137</v>
      </c>
      <c r="C45" s="11" t="s">
        <v>49</v>
      </c>
      <c r="D45" s="11" t="s">
        <v>165</v>
      </c>
      <c r="E45" s="46">
        <v>43756</v>
      </c>
      <c r="F45" s="15"/>
    </row>
    <row r="46" spans="2:6" ht="30" x14ac:dyDescent="0.25">
      <c r="B46" s="61" t="s">
        <v>214</v>
      </c>
      <c r="C46" s="62" t="s">
        <v>49</v>
      </c>
      <c r="D46" s="62" t="s">
        <v>165</v>
      </c>
      <c r="E46" s="60">
        <v>43759</v>
      </c>
      <c r="F46" s="15"/>
    </row>
    <row r="47" spans="2:6" ht="30" x14ac:dyDescent="0.25">
      <c r="B47" s="32" t="s">
        <v>138</v>
      </c>
      <c r="C47" s="11" t="s">
        <v>162</v>
      </c>
      <c r="D47" s="11" t="s">
        <v>166</v>
      </c>
      <c r="E47" s="46">
        <v>43759</v>
      </c>
      <c r="F47" s="15"/>
    </row>
    <row r="48" spans="2:6" ht="90" x14ac:dyDescent="0.25">
      <c r="B48" s="32" t="s">
        <v>192</v>
      </c>
      <c r="C48" s="11" t="s">
        <v>47</v>
      </c>
      <c r="D48" s="11" t="s">
        <v>167</v>
      </c>
      <c r="E48" s="47">
        <v>43760</v>
      </c>
      <c r="F48" s="14"/>
    </row>
    <row r="49" spans="2:6" x14ac:dyDescent="0.25">
      <c r="B49" s="32" t="s">
        <v>117</v>
      </c>
      <c r="C49" s="11" t="s">
        <v>49</v>
      </c>
      <c r="D49" s="11" t="s">
        <v>165</v>
      </c>
      <c r="E49" s="46">
        <v>43761</v>
      </c>
      <c r="F49" s="15"/>
    </row>
    <row r="50" spans="2:6" ht="30" x14ac:dyDescent="0.25">
      <c r="B50" s="32" t="s">
        <v>139</v>
      </c>
      <c r="C50" s="11" t="s">
        <v>163</v>
      </c>
      <c r="D50" s="11" t="s">
        <v>166</v>
      </c>
      <c r="E50" s="46">
        <v>43763</v>
      </c>
      <c r="F50" s="15"/>
    </row>
    <row r="51" spans="2:6" x14ac:dyDescent="0.25">
      <c r="B51" s="68" t="s">
        <v>140</v>
      </c>
      <c r="C51" s="69" t="s">
        <v>161</v>
      </c>
      <c r="D51" s="69" t="s">
        <v>166</v>
      </c>
      <c r="E51" s="70">
        <v>43770</v>
      </c>
      <c r="F51" s="15" t="s">
        <v>223</v>
      </c>
    </row>
    <row r="52" spans="2:6" x14ac:dyDescent="0.25">
      <c r="B52" s="68" t="s">
        <v>141</v>
      </c>
      <c r="C52" s="69" t="s">
        <v>161</v>
      </c>
      <c r="D52" s="69" t="s">
        <v>166</v>
      </c>
      <c r="E52" s="70">
        <v>43770</v>
      </c>
      <c r="F52" s="11" t="s">
        <v>223</v>
      </c>
    </row>
    <row r="53" spans="2:6" ht="33" customHeight="1" x14ac:dyDescent="0.25">
      <c r="B53" s="32" t="s">
        <v>142</v>
      </c>
      <c r="C53" s="11" t="s">
        <v>161</v>
      </c>
      <c r="D53" s="11" t="s">
        <v>189</v>
      </c>
      <c r="E53" s="46">
        <v>43770</v>
      </c>
      <c r="F53" s="15"/>
    </row>
    <row r="54" spans="2:6" x14ac:dyDescent="0.25">
      <c r="B54" s="68" t="s">
        <v>143</v>
      </c>
      <c r="C54" s="69" t="s">
        <v>48</v>
      </c>
      <c r="D54" s="69" t="s">
        <v>167</v>
      </c>
      <c r="E54" s="70">
        <v>43773</v>
      </c>
      <c r="F54" s="15"/>
    </row>
    <row r="55" spans="2:6" ht="30" x14ac:dyDescent="0.25">
      <c r="B55" s="32" t="s">
        <v>144</v>
      </c>
      <c r="C55" s="11" t="s">
        <v>49</v>
      </c>
      <c r="D55" s="11" t="s">
        <v>165</v>
      </c>
      <c r="E55" s="46">
        <v>43773</v>
      </c>
      <c r="F55" s="15"/>
    </row>
    <row r="56" spans="2:6" ht="30" x14ac:dyDescent="0.25">
      <c r="B56" s="32" t="s">
        <v>145</v>
      </c>
      <c r="C56" s="11" t="s">
        <v>47</v>
      </c>
      <c r="D56" s="11" t="s">
        <v>166</v>
      </c>
      <c r="E56" s="46">
        <v>43775</v>
      </c>
      <c r="F56" s="15"/>
    </row>
    <row r="57" spans="2:6" x14ac:dyDescent="0.25">
      <c r="B57" s="32" t="s">
        <v>146</v>
      </c>
      <c r="C57" s="11" t="s">
        <v>49</v>
      </c>
      <c r="D57" s="11" t="s">
        <v>165</v>
      </c>
      <c r="E57" s="46">
        <v>43776</v>
      </c>
      <c r="F57" s="15"/>
    </row>
    <row r="58" spans="2:6" ht="30" x14ac:dyDescent="0.25">
      <c r="B58" s="32" t="s">
        <v>228</v>
      </c>
      <c r="C58" s="11" t="s">
        <v>161</v>
      </c>
      <c r="D58" s="62" t="s">
        <v>175</v>
      </c>
      <c r="E58" s="46">
        <v>43777</v>
      </c>
      <c r="F58" s="15" t="s">
        <v>227</v>
      </c>
    </row>
    <row r="59" spans="2:6" ht="30" x14ac:dyDescent="0.25">
      <c r="B59" s="32" t="s">
        <v>147</v>
      </c>
      <c r="C59" s="11" t="s">
        <v>49</v>
      </c>
      <c r="D59" s="11" t="s">
        <v>190</v>
      </c>
      <c r="E59" s="46">
        <v>43782</v>
      </c>
      <c r="F59" s="15"/>
    </row>
    <row r="60" spans="2:6" ht="30" x14ac:dyDescent="0.25">
      <c r="B60" s="64" t="s">
        <v>225</v>
      </c>
      <c r="C60" s="65" t="s">
        <v>161</v>
      </c>
      <c r="D60" s="74" t="s">
        <v>224</v>
      </c>
      <c r="E60" s="66">
        <v>43783</v>
      </c>
      <c r="F60" s="67"/>
    </row>
    <row r="61" spans="2:6" ht="30" x14ac:dyDescent="0.25">
      <c r="B61" s="64" t="s">
        <v>226</v>
      </c>
      <c r="C61" s="71" t="s">
        <v>161</v>
      </c>
      <c r="D61" s="71" t="s">
        <v>175</v>
      </c>
      <c r="E61" s="72">
        <v>43784</v>
      </c>
      <c r="F61" s="73"/>
    </row>
    <row r="62" spans="2:6" ht="75.75" thickBot="1" x14ac:dyDescent="0.3">
      <c r="B62" s="33" t="s">
        <v>221</v>
      </c>
      <c r="C62" s="17" t="s">
        <v>47</v>
      </c>
      <c r="D62" s="17" t="s">
        <v>167</v>
      </c>
      <c r="E62" s="63">
        <v>43769</v>
      </c>
      <c r="F62" s="26"/>
    </row>
  </sheetData>
  <autoFilter ref="B6:F62" xr:uid="{FB78A785-D12D-4173-873E-E4833A8B4CFA}">
    <sortState xmlns:xlrd2="http://schemas.microsoft.com/office/spreadsheetml/2017/richdata2" ref="B7:F62">
      <sortCondition ref="F6"/>
    </sortState>
  </autoFilter>
  <mergeCells count="4">
    <mergeCell ref="B4:F4"/>
    <mergeCell ref="B5:F5"/>
    <mergeCell ref="B1:F1"/>
    <mergeCell ref="B2:F2"/>
  </mergeCells>
  <pageMargins left="0.25" right="0.25" top="0.75" bottom="0.75" header="0.3" footer="0.3"/>
  <pageSetup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Notes &amp; Guidelines</vt:lpstr>
      <vt:lpstr>YE 2019 - Post Close</vt:lpstr>
      <vt:lpstr>FY20 Q1</vt:lpstr>
      <vt:lpstr>FY20 Q2</vt:lpstr>
      <vt:lpstr>FY20 Q3</vt:lpstr>
      <vt:lpstr>FY20 Q4</vt:lpstr>
      <vt:lpstr>'FY20 Q4'!Print_Area</vt:lpstr>
      <vt:lpstr>'Notes &amp; Guidelines'!Print_Area</vt:lpstr>
      <vt:lpstr>'FY20 Q4'!Print_Titles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Farrar, Jonathan (Federal)</dc:creator>
  <cp:lastModifiedBy>Salzer, Kristin (Federal)</cp:lastModifiedBy>
  <cp:lastPrinted>2019-12-06T13:25:26Z</cp:lastPrinted>
  <dcterms:created xsi:type="dcterms:W3CDTF">2019-08-22T14:03:58Z</dcterms:created>
  <dcterms:modified xsi:type="dcterms:W3CDTF">2020-04-15T17:45:40Z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