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L:\Risk and Issue Management\"/>
    </mc:Choice>
  </mc:AlternateContent>
  <xr:revisionPtr revIDLastSave="0" documentId="13_ncr:1_{9E978D0C-E0E7-4942-92F8-D3328E9E978D}" xr6:coauthVersionLast="45" xr6:coauthVersionMax="45" xr10:uidLastSave="{00000000-0000-0000-0000-000000000000}"/>
  <bookViews>
    <workbookView xWindow="-108" yWindow="-108" windowWidth="23256" windowHeight="12576"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9" i="1" l="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E159" i="1" l="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158" i="1"/>
  <c r="A158" i="1"/>
  <c r="C157" i="1"/>
  <c r="E158" i="1" l="1"/>
  <c r="D158" i="1"/>
  <c r="C158" i="1"/>
  <c r="A2" i="1"/>
  <c r="A1"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6" i="1"/>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6"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D157" i="1" l="1"/>
  <c r="C156" i="1"/>
  <c r="D156" i="1" l="1"/>
  <c r="C155" i="1"/>
  <c r="D155" i="1" l="1"/>
  <c r="C10" i="1"/>
  <c r="C9" i="1"/>
  <c r="C14" i="1"/>
  <c r="C19" i="1"/>
  <c r="C22" i="1"/>
  <c r="C21" i="1"/>
  <c r="C25" i="1"/>
  <c r="C30" i="1"/>
  <c r="C29" i="1"/>
  <c r="C154" i="1" l="1"/>
  <c r="D154" i="1" l="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28" i="1"/>
  <c r="C27" i="1"/>
  <c r="C26" i="1"/>
  <c r="C24" i="1"/>
  <c r="C23" i="1"/>
  <c r="C20" i="1"/>
  <c r="C18" i="1"/>
  <c r="C17" i="1"/>
  <c r="C16" i="1"/>
  <c r="C15" i="1"/>
  <c r="C13" i="1"/>
  <c r="C12" i="1"/>
  <c r="C11" i="1"/>
  <c r="C8" i="1"/>
  <c r="C7" i="1"/>
  <c r="C6" i="1"/>
  <c r="D84" i="1" l="1"/>
  <c r="D20" i="1"/>
  <c r="D36" i="1"/>
  <c r="D76" i="1"/>
  <c r="D28" i="1"/>
  <c r="D52" i="1"/>
  <c r="D68" i="1"/>
  <c r="D101" i="1"/>
  <c r="D30" i="1"/>
  <c r="D38" i="1"/>
  <c r="D110" i="1"/>
  <c r="D126" i="1"/>
  <c r="D134" i="1"/>
  <c r="D142" i="1"/>
  <c r="D150" i="1"/>
  <c r="D116" i="1"/>
  <c r="D51" i="1"/>
  <c r="D75" i="1"/>
  <c r="D83" i="1"/>
  <c r="D8" i="1"/>
  <c r="D48" i="1"/>
  <c r="D56" i="1"/>
  <c r="D80" i="1"/>
  <c r="D96" i="1"/>
  <c r="D120" i="1"/>
  <c r="D128" i="1"/>
  <c r="D136" i="1"/>
  <c r="D152" i="1"/>
  <c r="D16" i="1"/>
  <c r="D24" i="1"/>
  <c r="D31" i="1"/>
  <c r="D47" i="1"/>
  <c r="D129" i="1"/>
  <c r="D132" i="1"/>
  <c r="D145" i="1"/>
  <c r="D148" i="1"/>
  <c r="D10" i="1"/>
  <c r="D98" i="1"/>
  <c r="D124" i="1"/>
  <c r="D140" i="1"/>
  <c r="D37" i="1"/>
  <c r="D85" i="1"/>
  <c r="D146" i="1"/>
  <c r="D6" i="1"/>
  <c r="D11" i="1"/>
  <c r="D19" i="1"/>
  <c r="D22" i="1"/>
  <c r="D35" i="1"/>
  <c r="D43" i="1"/>
  <c r="D86" i="1"/>
  <c r="D91" i="1"/>
  <c r="D133" i="1"/>
  <c r="D89" i="1"/>
  <c r="D123" i="1"/>
  <c r="D15" i="1"/>
  <c r="D23" i="1"/>
  <c r="D54" i="1"/>
  <c r="D59" i="1"/>
  <c r="D62" i="1"/>
  <c r="D67" i="1"/>
  <c r="D70" i="1"/>
  <c r="D78" i="1"/>
  <c r="D88" i="1"/>
  <c r="D93" i="1"/>
  <c r="D114" i="1"/>
  <c r="D122" i="1"/>
  <c r="D13" i="1"/>
  <c r="D21" i="1"/>
  <c r="D29" i="1"/>
  <c r="D57" i="1"/>
  <c r="D73" i="1"/>
  <c r="D81" i="1"/>
  <c r="D99" i="1"/>
  <c r="D107" i="1"/>
  <c r="D112" i="1"/>
  <c r="D117" i="1"/>
  <c r="D130" i="1"/>
  <c r="D138" i="1"/>
  <c r="D27" i="1"/>
  <c r="D66" i="1"/>
  <c r="D74" i="1"/>
  <c r="D87" i="1"/>
  <c r="D108" i="1"/>
  <c r="D113" i="1"/>
  <c r="D118" i="1"/>
  <c r="D14" i="1"/>
  <c r="D58" i="1"/>
  <c r="D82" i="1"/>
  <c r="D9" i="1"/>
  <c r="D17" i="1"/>
  <c r="D45" i="1"/>
  <c r="D53" i="1"/>
  <c r="D61" i="1"/>
  <c r="D69" i="1"/>
  <c r="D77" i="1"/>
  <c r="D90" i="1"/>
  <c r="D95" i="1"/>
  <c r="D103" i="1"/>
  <c r="D106" i="1"/>
  <c r="D139" i="1"/>
  <c r="D144" i="1"/>
  <c r="D149" i="1"/>
  <c r="D25" i="1"/>
  <c r="D32" i="1"/>
  <c r="D39" i="1"/>
  <c r="D44" i="1"/>
  <c r="D49" i="1"/>
  <c r="D92" i="1"/>
  <c r="D97" i="1"/>
  <c r="D104" i="1"/>
  <c r="D111" i="1"/>
  <c r="D127" i="1"/>
  <c r="D143" i="1"/>
  <c r="D18" i="1"/>
  <c r="D42" i="1"/>
  <c r="D64" i="1"/>
  <c r="D71" i="1"/>
  <c r="D102" i="1"/>
  <c r="D109" i="1"/>
  <c r="D125" i="1"/>
  <c r="D141" i="1"/>
  <c r="D26" i="1"/>
  <c r="D33" i="1"/>
  <c r="D40" i="1"/>
  <c r="D50" i="1"/>
  <c r="D100" i="1"/>
  <c r="D105" i="1"/>
  <c r="D121" i="1"/>
  <c r="D137" i="1"/>
  <c r="D153" i="1"/>
  <c r="D12" i="1"/>
  <c r="D55" i="1"/>
  <c r="D60" i="1"/>
  <c r="D65" i="1"/>
  <c r="D72" i="1"/>
  <c r="D79" i="1"/>
  <c r="D119" i="1"/>
  <c r="D135" i="1"/>
  <c r="D151" i="1"/>
  <c r="D34" i="1"/>
  <c r="D41" i="1"/>
  <c r="D46" i="1"/>
  <c r="D63" i="1"/>
  <c r="D94" i="1"/>
  <c r="D115" i="1"/>
  <c r="D131" i="1"/>
  <c r="D147" i="1"/>
  <c r="D7" i="1"/>
</calcChain>
</file>

<file path=xl/sharedStrings.xml><?xml version="1.0" encoding="utf-8"?>
<sst xmlns="http://schemas.openxmlformats.org/spreadsheetml/2006/main" count="5" uniqueCount="5">
  <si>
    <t>Risk Name</t>
  </si>
  <si>
    <t>Risk Description</t>
  </si>
  <si>
    <t>Status</t>
  </si>
  <si>
    <t>Severity</t>
  </si>
  <si>
    <t>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</si>
</sst>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b/>
      <sz val="14"/>
      <color rgb="FF002060"/>
      <name val="Cambria"/>
      <family val="1"/>
    </font>
    <font>
      <b/>
      <i/>
      <sz val="12"/>
      <color rgb="FF002060"/>
      <name val="Cambria"/>
      <family val="1"/>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164" fontId="2" fillId="0" borderId="0" xfId="0" applyNumberFormat="1" applyFont="1" applyAlignment="1">
      <alignment vertical="top"/>
    </xf>
    <xf numFmtId="164" fontId="3" fillId="0" borderId="0" xfId="0" applyNumberFormat="1" applyFont="1" applyAlignment="1">
      <alignment vertical="top"/>
    </xf>
    <xf numFmtId="0" fontId="1" fillId="0" borderId="0" xfId="0" applyFont="1" applyBorder="1" applyAlignment="1">
      <alignment horizontal="center" wrapText="1"/>
    </xf>
    <xf numFmtId="0" fontId="1" fillId="0" borderId="0" xfId="0" applyFont="1" applyBorder="1" applyAlignment="1">
      <alignment horizontal="center"/>
    </xf>
    <xf numFmtId="1" fontId="0" fillId="0" borderId="0" xfId="0" applyNumberFormat="1" applyBorder="1" applyAlignment="1">
      <alignment wrapText="1"/>
    </xf>
    <xf numFmtId="0" fontId="0" fillId="0" borderId="0" xfId="0" applyBorder="1" applyAlignment="1">
      <alignment wrapText="1"/>
    </xf>
    <xf numFmtId="0" fontId="0" fillId="0" borderId="0" xfId="0" applyBorder="1"/>
    <xf numFmtId="1" fontId="0" fillId="0" borderId="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_Risk%20Registe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Register"/>
      <sheetName val="Definitions"/>
      <sheetName val="Instructions"/>
      <sheetName val="Field Names"/>
      <sheetName val="Lookups_General"/>
      <sheetName val="Tables and Charts"/>
      <sheetName val="Lookups_ERMSpecific"/>
      <sheetName val="PR_Risk Matrix_F&amp;O"/>
      <sheetName val="PR_RiskListingByWBS"/>
      <sheetName val="PR_RisksByOwner"/>
      <sheetName val="ERM_Risk Matrix "/>
      <sheetName val="ERM_DASHERRiskListing"/>
      <sheetName val="ERM_DASHERReportData"/>
      <sheetName val="Sheet2"/>
    </sheetNames>
    <sheetDataSet>
      <sheetData sheetId="0">
        <row r="1">
          <cell r="A1" t="str">
            <v>Business Application Solutions - Risk/Issue Management</v>
          </cell>
        </row>
        <row r="2">
          <cell r="A2" t="str">
            <v>Risk Register Dated: November 2020</v>
          </cell>
        </row>
        <row r="7">
          <cell r="C7" t="str">
            <v>Internal Review Board Approval</v>
          </cell>
          <cell r="E7" t="str">
            <v>If the MRB does not approve the BAS project direction within the required  timeline to execute the full and open competition, then meeting the current project acquisitions timeline/schedule is unlikely</v>
          </cell>
          <cell r="F7" t="str">
            <v>Closed</v>
          </cell>
          <cell r="K7" t="str">
            <v>Critical</v>
          </cell>
          <cell r="N7" t="str">
            <v>Teresa Coppolino</v>
          </cell>
        </row>
        <row r="8">
          <cell r="C8" t="str">
            <v>Approach / Scope Agreement</v>
          </cell>
          <cell r="E8" t="str">
            <v>If OMB agreement on the approach and scope of the BAS project is not obtained, then the ability to execute the acquisition strategy and the requirements for the project will be negatively impacted.</v>
          </cell>
          <cell r="F8" t="str">
            <v>Closed</v>
          </cell>
          <cell r="K8" t="str">
            <v>High</v>
          </cell>
          <cell r="N8" t="str">
            <v>Teresa Coppolino</v>
          </cell>
        </row>
        <row r="9">
          <cell r="C9" t="str">
            <v>FY19 Funding - Phase 1 Implementation Delay</v>
          </cell>
          <cell r="E9" t="str">
            <v>If FY19 funding is not available to award implementation support contract, then Phase 1 Implementation Activities cannot be initiated early (per OMB guidance)</v>
          </cell>
          <cell r="F9" t="str">
            <v>Closed</v>
          </cell>
          <cell r="K9" t="str">
            <v>High</v>
          </cell>
          <cell r="N9" t="str">
            <v>Teresa Coppolino</v>
          </cell>
        </row>
        <row r="10">
          <cell r="C10" t="str">
            <v>Internal Executive Resistance to Change - Phase 1</v>
          </cell>
          <cell r="E10" t="str">
            <v>If line office executives fear loss of control over transaction processing quality once migration to the target BAS environment is completed, then it may be difficult to obtain agreed upon scope of support and gain commitment of SMEs needed to support the migration.</v>
          </cell>
          <cell r="F10" t="str">
            <v>Open</v>
          </cell>
          <cell r="K10" t="str">
            <v>Medium</v>
          </cell>
          <cell r="N10" t="str">
            <v>Lindsay Hochberg</v>
          </cell>
        </row>
        <row r="11">
          <cell r="C11" t="str">
            <v>Vendor Inability to Meet Requirements - Phase 1</v>
          </cell>
          <cell r="E11" t="str">
            <v>If the vendor/integrator is unable to address a critical gap between the target BAS capabilities and the Agency's Phase 1 requirements then the Agency will have to spend resources to provide key capabilities by an alternate mechanism, change business operations/processes, or accept a solution that does not fully meet DOC requirements.</v>
          </cell>
          <cell r="F11" t="str">
            <v>Open</v>
          </cell>
          <cell r="K11" t="str">
            <v>Medium</v>
          </cell>
          <cell r="N11" t="str">
            <v>Scott Dowling</v>
          </cell>
        </row>
        <row r="12">
          <cell r="C12" t="str">
            <v>QSMO Rollout</v>
          </cell>
          <cell r="E12" t="str">
            <v>If the Quality Service Management Office (QSMO) process is not fully deployed in a timely manner, the overall BAS schedule will be delayed</v>
          </cell>
          <cell r="F12" t="str">
            <v>Closed</v>
          </cell>
          <cell r="K12" t="str">
            <v>High</v>
          </cell>
          <cell r="N12" t="str">
            <v>Lindsay Hochberg</v>
          </cell>
        </row>
        <row r="13">
          <cell r="C13" t="str">
            <v>QSMO Deployment</v>
          </cell>
          <cell r="E13" t="str">
            <v>If the Quality Service Management Office (QSMO) process is required to be fully rolled out and the BAS project to be a part of the QSMO project, then managing to that effort will increase the scope of the BAS project and potentially delay the BAS project schedule</v>
          </cell>
          <cell r="F13" t="str">
            <v>Closed</v>
          </cell>
          <cell r="K13" t="str">
            <v>High</v>
          </cell>
          <cell r="N13" t="str">
            <v>Lindsay Hochberg</v>
          </cell>
        </row>
        <row r="14">
          <cell r="C14" t="str">
            <v>Milestone Review - Document Distribution</v>
          </cell>
          <cell r="E14" t="str">
            <v>If the distribution of acquisition-sensitive information to support the MRB process can not be effectively controlled, then procurement sensitive information will be disclosed to individuals that have not signed NDAs and the disclosure may negatively impacted planned procurement activities.</v>
          </cell>
          <cell r="F14" t="str">
            <v>Closed</v>
          </cell>
          <cell r="K14" t="str">
            <v>Medium</v>
          </cell>
          <cell r="N14" t="str">
            <v>Lindsay Hochberg</v>
          </cell>
        </row>
        <row r="15">
          <cell r="C15" t="str">
            <v>Census Decennial Schedule</v>
          </cell>
          <cell r="E15" t="str">
            <v>If the vendor unable to manage the implementation of the full BAS Solution Set (e.g. Core Financials, Acquisitions, Property, and EDW) within the deadline set for Census of October 2027, then bureaus will be forced to continue to operate their legacy systems (which may be unsupported) at least through FY2031 doubling the length of time for which DOC would have to run unsupported systems (e.g. Oracle Forms).</v>
          </cell>
          <cell r="F15" t="str">
            <v>Open</v>
          </cell>
          <cell r="K15" t="str">
            <v>High</v>
          </cell>
          <cell r="N15" t="str">
            <v>Scott Dowling</v>
          </cell>
        </row>
        <row r="16">
          <cell r="C16" t="str">
            <v>Vendor Resources</v>
          </cell>
          <cell r="E16" t="str">
            <v xml:space="preserve">If vendor resources are not dedicated to supporting DOC or are not sufficiently qualified; or the Program Manager is not empowered to drive activities, resolve resource conflicts, and work internal organizational issues; and/or the completion of project activities are subordinate to other functional activities, then the project schedule will not be met. </v>
          </cell>
          <cell r="F16" t="str">
            <v>Closed</v>
          </cell>
          <cell r="K16" t="str">
            <v>Medium</v>
          </cell>
          <cell r="N16" t="str">
            <v>Scott Dowling</v>
          </cell>
        </row>
        <row r="17">
          <cell r="C17" t="str">
            <v>Base Code Customizations</v>
          </cell>
          <cell r="E17" t="str">
            <v>If vendor is unable to address DOC requirements within its base code then the vendor will be unable to implement DOCs requirements within the defined schedule without significant customizations.</v>
          </cell>
          <cell r="F17" t="str">
            <v>Closed</v>
          </cell>
          <cell r="K17" t="str">
            <v>Medium</v>
          </cell>
          <cell r="N17" t="str">
            <v>Scott Dowling</v>
          </cell>
        </row>
        <row r="18">
          <cell r="C18" t="str">
            <v>Communications - Phase 1</v>
          </cell>
          <cell r="E18" t="str">
            <v>If vendor and DOC are unable to engage in clear, concise, transparent, and timely communications in support of Phase 1 implementation activities, then trust will be negatively impact and the project cost, schedule and scope will suffer.</v>
          </cell>
          <cell r="F18" t="str">
            <v>Closed</v>
          </cell>
          <cell r="K18" t="str">
            <v>Medium</v>
          </cell>
          <cell r="N18" t="str">
            <v>Lindsay Hochberg
Scott Dowling</v>
          </cell>
        </row>
        <row r="19">
          <cell r="C19" t="str">
            <v>M-13-08 Waiver</v>
          </cell>
          <cell r="E19" t="str">
            <v>If OMB does not award DOC a waiver to the M-13-08 FSSP requirement, then the BAS project will be delayed/cancelled</v>
          </cell>
          <cell r="F19" t="str">
            <v>Closed</v>
          </cell>
          <cell r="K19" t="str">
            <v>High</v>
          </cell>
          <cell r="N19" t="str">
            <v>Lindsay Hochberg</v>
          </cell>
        </row>
        <row r="20">
          <cell r="C20" t="str">
            <v>Governance Framework</v>
          </cell>
          <cell r="E20" t="str">
            <v xml:space="preserve">If the vendor and SaaS governance framework and decision-making model is not sufficiently mature and detailed to address DOCs governance requirements and/or DOC and vendor cannot work out agreement on the Shared Service Governance Framework in a timely manner , then DOC will be unable to affect the change management activities (e.g., configuration management, release management) needed for DOC to effectively manage its financial, acquisition, and property requirements within the required BAS schedule. </v>
          </cell>
          <cell r="F20" t="str">
            <v>Open</v>
          </cell>
          <cell r="K20" t="str">
            <v>Medium</v>
          </cell>
          <cell r="N20" t="str">
            <v>Lindsay Hochberg</v>
          </cell>
        </row>
        <row r="21">
          <cell r="C21" t="str">
            <v>Roles and SLA in IT Conops</v>
          </cell>
          <cell r="E21" t="str">
            <v>If vendor does not have a clearly defined and comprehensive set of services, tasks and roles performed from the provider and consumer (DOC) perspective for all BAS requirements, then DOC will not have a functioning operational model in place within the time frame (i.e. the model is defined, documented, staffed and trained)  to support the Census implementation.</v>
          </cell>
          <cell r="F21" t="str">
            <v>Closed</v>
          </cell>
          <cell r="K21" t="str">
            <v>Medium</v>
          </cell>
          <cell r="N21" t="str">
            <v>Scott Dowling</v>
          </cell>
        </row>
        <row r="22">
          <cell r="C22" t="str">
            <v>Interface</v>
          </cell>
          <cell r="E22" t="str">
            <v>If vendor does not have standard interfaces in place to support all of DOC’s current feeder systems, then (1) additional time and money will be required to build and maintain the required standard interfaces to avoid DOC having to process transactions manually; and (2) the resulting increase in the number of interfaces will  increase system complexity and consequently increase overall cyber security risk.</v>
          </cell>
          <cell r="F22" t="str">
            <v>Open</v>
          </cell>
          <cell r="K22" t="str">
            <v>Medium</v>
          </cell>
          <cell r="N22" t="str">
            <v>Mark Del Grande</v>
          </cell>
        </row>
        <row r="23">
          <cell r="C23" t="str">
            <v>Compliance with Financial Management regulations</v>
          </cell>
          <cell r="E23" t="str">
            <v xml:space="preserve">If Oracle, PRISM and Sunflower and AFS are not fully compliant with all Federal Financial Management regulations (e.g. 6-Digit USSGL, CARS Reporting, 508 Compliance, etc.), then the DOC BAS program will also be non-compliant or scope, schedule and cost will be impacted due to the need for the Oracle, PRISM or Sunflower to concurrently manage attaining compliance while AFS is implementing  DOC onto its solution set.  </v>
          </cell>
          <cell r="F23" t="str">
            <v>Open</v>
          </cell>
          <cell r="K23" t="str">
            <v>Medium</v>
          </cell>
          <cell r="N23" t="str">
            <v>Richard Murray</v>
          </cell>
        </row>
        <row r="24">
          <cell r="C24" t="str">
            <v>Required suite of environments available</v>
          </cell>
          <cell r="E24" t="str">
            <v>If vendor does not have the required suite of environments (test, production, train) as well as the set of mature configuration management and communication processes needed to support planning and implementation activities to migrate  DOC onto the solution set, then the vendor will be unable to effectively manage configurations when complexity and scope is significantly increased when implementing a new customer on the vendor solution set.</v>
          </cell>
          <cell r="F24" t="str">
            <v>Closed</v>
          </cell>
          <cell r="K24" t="str">
            <v>Medium</v>
          </cell>
          <cell r="N24" t="str">
            <v>Lindsay Hochberg</v>
          </cell>
        </row>
        <row r="25">
          <cell r="C25" t="str">
            <v>Experience migrating large agency</v>
          </cell>
          <cell r="E25" t="str">
            <v xml:space="preserve">If chosen vendor does not have experience with migrating an external agency of the size and complexity of DOC onto their solution set, then their learning curve with how to approach an organization for which they have limited knowledge with regards to requirements, organizational structure, and policies will impact the cost, schedule and completeness of the solution. </v>
          </cell>
          <cell r="F25" t="str">
            <v>Closed</v>
          </cell>
          <cell r="K25" t="str">
            <v>Medium</v>
          </cell>
          <cell r="N25" t="str">
            <v>Lindsay Hochberg</v>
          </cell>
        </row>
        <row r="26">
          <cell r="C26" t="str">
            <v>Understanding of scope resulting in inaccurate cost estimate</v>
          </cell>
          <cell r="E26" t="str">
            <v>If vendor does not understand the scope of the services/requirements that DOC is requesting, then the cost estimate for both implementation and operations and maintenance phases may not cover all DOC requested services.</v>
          </cell>
          <cell r="F26" t="str">
            <v>Open</v>
          </cell>
          <cell r="K26" t="str">
            <v>Medium</v>
          </cell>
          <cell r="N26" t="str">
            <v>Lindsay Hochberg</v>
          </cell>
        </row>
        <row r="27">
          <cell r="C27" t="str">
            <v>Missing Requirements - Personal Property</v>
          </cell>
          <cell r="E27" t="str">
            <v>If all mandatory personal property requirements are not able to be satisfied, then the procured system components may not meet the needs of the agency.</v>
          </cell>
          <cell r="F27" t="str">
            <v>Closed</v>
          </cell>
          <cell r="K27" t="str">
            <v>Medium</v>
          </cell>
          <cell r="N27" t="str">
            <v>Gina Grant</v>
          </cell>
        </row>
        <row r="28">
          <cell r="C28" t="str">
            <v>Missing Requirements - Fleet</v>
          </cell>
          <cell r="E28" t="str">
            <v>If all mandatory fleet property requirements are not able to be satisified, then the procured system may not meet the needs of the agency.</v>
          </cell>
          <cell r="F28" t="str">
            <v>Closed</v>
          </cell>
          <cell r="K28" t="str">
            <v>Medium</v>
          </cell>
          <cell r="N28" t="str">
            <v>Darrell Stewart</v>
          </cell>
        </row>
        <row r="29">
          <cell r="C29" t="str">
            <v>Possibility of protest</v>
          </cell>
          <cell r="E29" t="str">
            <v>If the BAS acquisition is protested, then the overall BAS schedule (including meeting the Census Decennial deadline) may not be met.</v>
          </cell>
          <cell r="F29" t="str">
            <v>Closed</v>
          </cell>
          <cell r="K29" t="str">
            <v>Critical</v>
          </cell>
          <cell r="N29" t="str">
            <v>Lindsay Hochberg</v>
          </cell>
        </row>
        <row r="30">
          <cell r="C30" t="str">
            <v>Continued IT Significant Deficiency which may impact unqualified opinion</v>
          </cell>
          <cell r="E30" t="str">
            <v>If DOC remains on CBS, then DOC may have an audit finding (for continued IT Significant Deficiency) which may impact unqualified opinion.</v>
          </cell>
          <cell r="F30" t="str">
            <v>Open</v>
          </cell>
          <cell r="K30" t="str">
            <v>High</v>
          </cell>
          <cell r="N30" t="str">
            <v>Teresa Coppolino</v>
          </cell>
        </row>
        <row r="31">
          <cell r="C31" t="str">
            <v>Inability to detect funding pattern fluctuations</v>
          </cell>
          <cell r="E31" t="str">
            <v>If DOC remains on CBS then DOC will continue to have inability to detect funding pattern fluctuations and unusual accounting transactions.</v>
          </cell>
          <cell r="F31" t="str">
            <v>Open</v>
          </cell>
          <cell r="K31" t="str">
            <v>High</v>
          </cell>
          <cell r="N31" t="str">
            <v>Teresa Coppolino</v>
          </cell>
        </row>
        <row r="32">
          <cell r="C32" t="str">
            <v>Costs to operate and maintain application systems will increase dramatically</v>
          </cell>
          <cell r="E32" t="str">
            <v>If DOC remains on legacy business systems (CBS, Acquisitions, Property), then the cost to maintain antiquated and highly customized application systems will increase dramatically</v>
          </cell>
          <cell r="F32" t="str">
            <v>Open</v>
          </cell>
          <cell r="K32" t="str">
            <v>Medium</v>
          </cell>
          <cell r="N32" t="str">
            <v>Teresa Coppolino</v>
          </cell>
        </row>
        <row r="33">
          <cell r="C33" t="str">
            <v>System &amp; operational resources may deplete and critical institutional and customized application code knowledge may be lost</v>
          </cell>
          <cell r="E33" t="str">
            <v>If DOC remains on legacy systems (CBS, Acquisitions, Property), then system &amp; operational resources may deplete and critical institutional and customized application code knowledge may be lost; and systems may become unsupported due to loss of institutional and customized application code knowledge</v>
          </cell>
          <cell r="F33" t="str">
            <v>Open</v>
          </cell>
          <cell r="K33" t="str">
            <v>High</v>
          </cell>
          <cell r="N33" t="str">
            <v>Teresa Coppolino</v>
          </cell>
        </row>
        <row r="34">
          <cell r="C34" t="str">
            <v xml:space="preserve">Technical refreshes of infrastructure will increase O&amp;M costs
</v>
          </cell>
          <cell r="E34" t="str">
            <v xml:space="preserve">If DOC remains on legacy systems (CBS, acquisitions, property), then the infrastructure will have multiple technical refreshes, which will increase O&amp;M costs. </v>
          </cell>
          <cell r="F34" t="str">
            <v>Open</v>
          </cell>
          <cell r="K34" t="str">
            <v>High</v>
          </cell>
          <cell r="N34" t="str">
            <v>Teresa Coppolino</v>
          </cell>
        </row>
        <row r="35">
          <cell r="C35" t="str">
            <v>Oracle continues supporting Forms &amp; Reports, Portal &amp; Database</v>
          </cell>
          <cell r="E35" t="str">
            <v>If DOC remains on legacy systems (CBS, Acquisitions, Property), then DOC will need Oracle to continue supporting Forms &amp; Reports, Portal &amp; Database; and the support requires additional funding to purchase licenses &amp; resources to perform multiple technical upgrades to continue legacy systems through FY2022.  (Oracle will stop supporting forms and reports in 2022 and will provide "extended service" until 2025 at a higher cost.  DOC would need to entirely recode CBS in order to stay with the new Oracle forms and reports)</v>
          </cell>
          <cell r="F35" t="str">
            <v>Open</v>
          </cell>
          <cell r="K35" t="str">
            <v>High</v>
          </cell>
          <cell r="N35" t="str">
            <v>Teresa Coppolino</v>
          </cell>
        </row>
        <row r="36">
          <cell r="C36" t="str">
            <v>May not have appropriate staffing levels to execute BAS and 2030 Census activities</v>
          </cell>
          <cell r="E36" t="str">
            <v>If Census must continue to support CBS through 2026, Census may not have appropriate staffing levels to execute BAS and 2030 Census activities</v>
          </cell>
          <cell r="F36" t="str">
            <v>Open</v>
          </cell>
          <cell r="K36" t="str">
            <v>Medium</v>
          </cell>
          <cell r="N36" t="str">
            <v>Ben Paige</v>
          </cell>
        </row>
        <row r="37">
          <cell r="C37" t="str">
            <v>Length of BAS Procurement(s) - Schedule impact</v>
          </cell>
          <cell r="E37" t="str">
            <v>If it takes longer than planned to complete procurement activities to support BAS implementation beginning in FY20 then the BAS implementation schedule will be negatively impacted.</v>
          </cell>
          <cell r="F37" t="str">
            <v>Closed</v>
          </cell>
          <cell r="K37" t="str">
            <v>High</v>
          </cell>
          <cell r="N37" t="str">
            <v>Lindsay Hochberg</v>
          </cell>
        </row>
        <row r="38">
          <cell r="C38" t="str">
            <v>Internal  Review Board Approval</v>
          </cell>
          <cell r="E38" t="str">
            <v>If the MRB does not approve the BAS project direction within the required  timeline to execute the project, then meeting the Census Decennial schedule is unlikely.</v>
          </cell>
          <cell r="F38" t="str">
            <v>Closed</v>
          </cell>
          <cell r="K38" t="str">
            <v>Medium</v>
          </cell>
          <cell r="N38" t="str">
            <v>Lindsay Hochberg</v>
          </cell>
        </row>
        <row r="39">
          <cell r="C39" t="str">
            <v>Additional Internal Reviews</v>
          </cell>
          <cell r="E39" t="str">
            <v>If the BAS program is required to go through additional MRB and CITRB approvals (and deputy secretary reviews) despite having already completed the reviews (re-work), then the BAS procurement and implementation schedule will be negatively impacted.</v>
          </cell>
          <cell r="F39" t="str">
            <v>Closed</v>
          </cell>
          <cell r="K39" t="str">
            <v>High</v>
          </cell>
          <cell r="N39" t="str">
            <v>Lindsay Hochberg</v>
          </cell>
        </row>
        <row r="40">
          <cell r="C40" t="str">
            <v>Ability to Standardize Data Values / Modeling</v>
          </cell>
          <cell r="E40" t="str">
            <v>If DOC bureaus cannot agree to standardized data model in a timely manner, then adoption of the new standard operating processes and acceptance of the new system will be negatively impacted.</v>
          </cell>
          <cell r="F40" t="str">
            <v>Open</v>
          </cell>
          <cell r="K40" t="str">
            <v>High</v>
          </cell>
          <cell r="N40" t="str">
            <v>Mark Del Grande</v>
          </cell>
        </row>
        <row r="41">
          <cell r="C41" t="str">
            <v>Missing Requirements - Core Financials</v>
          </cell>
          <cell r="E41" t="str">
            <v>If all mandatory core financial requirements are not identified, then the target system may not meet the needs of the agency.</v>
          </cell>
          <cell r="F41" t="str">
            <v>Closed</v>
          </cell>
          <cell r="K41" t="str">
            <v>Medium</v>
          </cell>
          <cell r="N41" t="str">
            <v>Lindsay Hochberg</v>
          </cell>
        </row>
        <row r="42">
          <cell r="C42" t="str">
            <v>Missing Requirements - Acquisitions</v>
          </cell>
          <cell r="E42" t="str">
            <v>If all mandatory acquisition system requirements are not identified, then the target system may not meet the needs of the agency.</v>
          </cell>
          <cell r="F42" t="str">
            <v>Closed</v>
          </cell>
          <cell r="K42" t="str">
            <v>Medium</v>
          </cell>
          <cell r="N42" t="str">
            <v>Lindsay Hochberg</v>
          </cell>
        </row>
        <row r="43">
          <cell r="C43" t="str">
            <v>Missing Requirements - Real Property</v>
          </cell>
          <cell r="E43" t="str">
            <v>If all mandatory real property requirements are not identified, then the procured system may not meet the needs of the agency.</v>
          </cell>
          <cell r="F43" t="str">
            <v>Closed</v>
          </cell>
          <cell r="K43" t="str">
            <v>Medium</v>
          </cell>
          <cell r="N43" t="str">
            <v>Lindsay Hochberg</v>
          </cell>
        </row>
        <row r="44">
          <cell r="C44" t="str">
            <v>Missing Requirements - Personal Property</v>
          </cell>
          <cell r="E44" t="str">
            <v>If all mandatory personal property requirements are not identified, then the procured system components may not meet the needs of the agency.</v>
          </cell>
          <cell r="F44" t="str">
            <v>Closed</v>
          </cell>
          <cell r="K44" t="str">
            <v>Medium</v>
          </cell>
          <cell r="N44" t="str">
            <v>Lindsay Hochberg</v>
          </cell>
        </row>
        <row r="45">
          <cell r="C45" t="str">
            <v>Missing Requirements - Fleet</v>
          </cell>
          <cell r="E45" t="str">
            <v>If all mandatory fleet property requirements are not identified, then the procured system may not meet the needs of the agency.</v>
          </cell>
          <cell r="F45" t="str">
            <v>Closed</v>
          </cell>
          <cell r="K45" t="str">
            <v>Medium</v>
          </cell>
          <cell r="N45" t="str">
            <v>Lindsay Hochberg</v>
          </cell>
        </row>
        <row r="46">
          <cell r="C46" t="str">
            <v>Organization Code Changes</v>
          </cell>
          <cell r="E46" t="str">
            <v>If organization code changes are not coordinated with the related communities (HR, Acq, Prop), then changes to the ACCS structure and other financial codes will not be promulgated to applicable systems resulting in critical data misalignment.</v>
          </cell>
          <cell r="F46" t="str">
            <v>Open</v>
          </cell>
          <cell r="K46" t="str">
            <v>Medium</v>
          </cell>
          <cell r="N46" t="str">
            <v>John Kim
Pat Grimes</v>
          </cell>
        </row>
        <row r="47">
          <cell r="C47" t="str">
            <v>Lack of Service Level Agreements</v>
          </cell>
          <cell r="E47" t="str">
            <v>If vendor is unable to provide detailed service specifications defining scope, quality standards, timescales, KPIs, etc (e.g., service level agreement), then the transfer of system operations and maintenance responsibility from DOC to vendor exposes DOC to significant enterprise risk.</v>
          </cell>
          <cell r="F47" t="str">
            <v>Open</v>
          </cell>
          <cell r="K47" t="str">
            <v>Medium</v>
          </cell>
          <cell r="N47" t="str">
            <v>Lindsay Hochberg</v>
          </cell>
        </row>
        <row r="48">
          <cell r="C48" t="str">
            <v>Scope Change Management - Phase 1</v>
          </cell>
          <cell r="E48" t="str">
            <v>If changes to the defined functional scope of BAS during Phase 1 are not effectively managed, than total project costs and implementation schedule will be negatively impacted.</v>
          </cell>
          <cell r="F48" t="str">
            <v>Open</v>
          </cell>
          <cell r="K48" t="str">
            <v>Medium</v>
          </cell>
          <cell r="N48" t="str">
            <v>Pat Grimes</v>
          </cell>
        </row>
        <row r="49">
          <cell r="C49" t="str">
            <v>Census Decennial Schedule</v>
          </cell>
          <cell r="E49" t="str">
            <v>If the vendor is not able to manage the implementation of the full BAS Solution Set (e.g. Core Financials, Acquisitions, Property, and EDW) within the deadline set for Census of October 2027, then bureaus will be forced to continue to operate their legacy systems, doubling the length of time for which DOC would have to run unsupported systems (e.g. Oracle Forms).</v>
          </cell>
          <cell r="F49" t="str">
            <v>Closed</v>
          </cell>
          <cell r="K49" t="str">
            <v>Medium</v>
          </cell>
          <cell r="N49" t="str">
            <v>Scott Dowling</v>
          </cell>
        </row>
        <row r="50">
          <cell r="C50" t="str">
            <v>Implementation Management - Phase 1</v>
          </cell>
          <cell r="E50" t="str">
            <v>If DOC management of Phase 1 implementation is insufficient, then project goals and objectives may not be realized.</v>
          </cell>
          <cell r="F50" t="str">
            <v>Open</v>
          </cell>
          <cell r="K50" t="str">
            <v>Medium</v>
          </cell>
          <cell r="N50" t="str">
            <v>Lindsay Hochberg</v>
          </cell>
        </row>
        <row r="51">
          <cell r="C51" t="str">
            <v>Access to Acquisition production data</v>
          </cell>
          <cell r="E51" t="str">
            <v>If the BAS Data Management team cannot get access to production data values for the various Acquisition systems across the department, then the data standardization effort will be negatively impacted and incomplete.</v>
          </cell>
          <cell r="F51" t="str">
            <v>Open</v>
          </cell>
          <cell r="K51" t="str">
            <v>Medium</v>
          </cell>
          <cell r="N51" t="str">
            <v>Mark Del Grande</v>
          </cell>
        </row>
        <row r="52">
          <cell r="C52" t="str">
            <v>Access to Property production data</v>
          </cell>
          <cell r="E52" t="str">
            <v>If the BAS Data Management team cannot get access to production data values for the various Property systems across the department, then the data standardization effort will be negatively impacted and incomplete.</v>
          </cell>
          <cell r="F52" t="str">
            <v>Open</v>
          </cell>
          <cell r="K52" t="str">
            <v>Medium</v>
          </cell>
          <cell r="N52" t="str">
            <v>Mark Del Grande</v>
          </cell>
        </row>
        <row r="53">
          <cell r="C53" t="str">
            <v>Access to Census current data warehouse technical specifications</v>
          </cell>
          <cell r="E53" t="str">
            <v>If the BAS Data Management team cannot get access to the Census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ell>
          <cell r="F53" t="str">
            <v>Open</v>
          </cell>
          <cell r="K53" t="str">
            <v>Medium</v>
          </cell>
          <cell r="N53" t="str">
            <v>Mark Del Grande</v>
          </cell>
        </row>
        <row r="54">
          <cell r="C54" t="str">
            <v>Access to NOAA current data warehouse technical specifications</v>
          </cell>
          <cell r="E54" t="str">
            <v>If the BAS Data Management team cannot get access to the NOAA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ell>
          <cell r="F54" t="str">
            <v>Open</v>
          </cell>
          <cell r="K54" t="str">
            <v>Medium</v>
          </cell>
          <cell r="N54" t="str">
            <v>Mark Del Grande</v>
          </cell>
        </row>
        <row r="55">
          <cell r="C55" t="str">
            <v>Access to NIST current data warehouse technical specifications</v>
          </cell>
          <cell r="E55" t="str">
            <v>If the BAS Data Management team cannot get access to the NIST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ell>
          <cell r="F55" t="str">
            <v>Open</v>
          </cell>
          <cell r="K55" t="str">
            <v>Medium</v>
          </cell>
          <cell r="N55" t="str">
            <v>Mark Del Grande</v>
          </cell>
        </row>
        <row r="56">
          <cell r="C56" t="str">
            <v>Unclear Accountability - Phase 1</v>
          </cell>
          <cell r="E56" t="str">
            <v>If agreement on accountability for project activities can not be reached between the Agency and the vendor then the timeliness and quality of the project outputs will be diminished.</v>
          </cell>
          <cell r="F56" t="str">
            <v>Open</v>
          </cell>
          <cell r="K56" t="str">
            <v>Medium</v>
          </cell>
          <cell r="N56" t="str">
            <v>Lindsay Hochberg</v>
          </cell>
        </row>
        <row r="57">
          <cell r="C57" t="str">
            <v>Vendor Dedicated Resources - Phase 1</v>
          </cell>
          <cell r="E57" t="str">
            <v xml:space="preserve">If the AFS resources are not dedicated to supporting DOC or are not sufficiently qualified, and/or the completion of project activities are subordinate to other vendor functional activities, then the project schedule will not be met. </v>
          </cell>
          <cell r="F57" t="str">
            <v>Closed</v>
          </cell>
          <cell r="K57" t="str">
            <v>Medium</v>
          </cell>
          <cell r="N57" t="str">
            <v>Richard Murray</v>
          </cell>
        </row>
        <row r="58">
          <cell r="C58" t="str">
            <v>Configuration Decisions</v>
          </cell>
          <cell r="E58" t="str">
            <v>If DOC has insufficient information from vendor and is unable to make the configuration (e.g., set of books) decisions necessary to understand the scope and impact of configuration changes to the organization, then implementation activities will be delayed and complicated as those decisions are made.</v>
          </cell>
          <cell r="F58" t="str">
            <v>Closed</v>
          </cell>
          <cell r="K58" t="str">
            <v>Medium</v>
          </cell>
          <cell r="N58" t="str">
            <v>John Kim</v>
          </cell>
        </row>
        <row r="59">
          <cell r="C59" t="str">
            <v>Base Code Customizations</v>
          </cell>
          <cell r="E59" t="str">
            <v>If the vendor is unable to address DOC requirements within its base code then the vendor will be unable to implement DOCs requirements within the defined schedule without significant customizations.</v>
          </cell>
          <cell r="F59" t="str">
            <v>Open</v>
          </cell>
          <cell r="K59" t="str">
            <v>Medium</v>
          </cell>
          <cell r="N59" t="str">
            <v>Mary Beth Torpey</v>
          </cell>
        </row>
        <row r="60">
          <cell r="C60" t="str">
            <v>Communications - Phase 1</v>
          </cell>
          <cell r="E60" t="str">
            <v>If vendor and DOC are unable to engage in clear, concise, transparent, and timely communications in support of Phase 1 implementation activities, then trust will be negatively impact and the project cost, schedule and scope will suffer.</v>
          </cell>
          <cell r="F60" t="str">
            <v>Closed</v>
          </cell>
          <cell r="K60" t="str">
            <v>Medium</v>
          </cell>
          <cell r="N60" t="str">
            <v>Lindsay Hochberg
Richard Murray</v>
          </cell>
        </row>
        <row r="61">
          <cell r="C61" t="str">
            <v>Governance Framework - Vendor</v>
          </cell>
          <cell r="E61" t="str">
            <v xml:space="preserve">If the  governance framework between the vendor and DOC is not sufficiently mature and detailed to address DOCs governance requirements and/or DOC and the vendor cannot work out agreement on the Shared Service Governance Framework in a timely manner , then DOC will be unable to affect the change management activities (e.g., configuration management, release management) needed for DOC to effectively manage its financial, acquisition, and property requirements within the required BAS schedule. </v>
          </cell>
          <cell r="F61" t="str">
            <v>Open</v>
          </cell>
          <cell r="K61" t="str">
            <v>Medium</v>
          </cell>
          <cell r="N61" t="str">
            <v>Teresa Coppolino</v>
          </cell>
        </row>
        <row r="62">
          <cell r="C62" t="str">
            <v>Sufficient knowledgable staff to support development and O&amp;M</v>
          </cell>
          <cell r="E62" t="str">
            <v>If the vendor does not have sufficient existing staff that is knowledgeable on the vendor solution to support migration of DOC while simultaneously supporting their O&amp;M environment (including other projects), then the vendor may be unable to meet the full set of DOC requirements within the required timeframe to meet the schedule</v>
          </cell>
          <cell r="F62" t="str">
            <v>Closed</v>
          </cell>
          <cell r="K62" t="str">
            <v>Medium</v>
          </cell>
          <cell r="N62" t="str">
            <v>Richard Murray</v>
          </cell>
        </row>
        <row r="63">
          <cell r="C63" t="str">
            <v>Roles and SLA in IT Conops</v>
          </cell>
          <cell r="E63" t="str">
            <v>If the vendor does not have a clearly defined and comprehensive set of services, tasks and roles performed from the provider (the vendor) and consumer (DOC) perspective  for all BAS requirements, then DOC will not have a functioning operational model in place within the time frame (i.e. the model is defined, documented, staffed and trained)  to support the BAS implementation.</v>
          </cell>
          <cell r="F63" t="str">
            <v>Open</v>
          </cell>
          <cell r="K63" t="str">
            <v>Medium</v>
          </cell>
          <cell r="N63" t="str">
            <v>Scott Dowling</v>
          </cell>
        </row>
        <row r="64">
          <cell r="C64" t="str">
            <v>Standard interfaces for feeder systems</v>
          </cell>
          <cell r="E64" t="str">
            <v>If the vendor does not have standard interfaces in place to support all of DOC’s current feeder systems, then additional time and money will be required to build and maintain the required standard interfaces to avoid DOC having to process transactions manually.</v>
          </cell>
          <cell r="F64" t="str">
            <v>Closed</v>
          </cell>
          <cell r="K64" t="str">
            <v>Medium</v>
          </cell>
          <cell r="N64" t="str">
            <v>John Kim</v>
          </cell>
        </row>
        <row r="65">
          <cell r="C65" t="str">
            <v>Understanding of scope resulting in inaccurate cost estimate</v>
          </cell>
          <cell r="E65" t="str">
            <v>If the vendor does not understand the scope of the services/requirements that DOC is requesting, then the cost estimate for both implementation and operations and maintenance phases may not cover all DOC requested services.</v>
          </cell>
          <cell r="F65" t="str">
            <v>Closed</v>
          </cell>
          <cell r="K65" t="str">
            <v>Medium</v>
          </cell>
          <cell r="N65" t="str">
            <v>Scott Dowling</v>
          </cell>
        </row>
        <row r="66">
          <cell r="C66" t="str">
            <v>Reporting Migration - Phase 1</v>
          </cell>
          <cell r="E66" t="str">
            <v>If reporting systems (EDW, operational reports, etc.) aren't properly mapped/engineered to meet the BAS EDW requirements and objectives, then DOC will not be able to meet its BAS objectives</v>
          </cell>
          <cell r="F66" t="str">
            <v>Open</v>
          </cell>
          <cell r="K66" t="str">
            <v>Medium</v>
          </cell>
          <cell r="N66" t="str">
            <v>Mark Del Grande</v>
          </cell>
        </row>
        <row r="67">
          <cell r="C67" t="str">
            <v>Cannot achieve OMB IT compliance directives (HSPD-12, Cloud-First, 508)</v>
          </cell>
          <cell r="E67" t="str">
            <v>If DOC remains on current disparate infrastructures, then DOC cannot achieve OMB IT compliance directives (HSPD-12, Cloud-First, 508)</v>
          </cell>
          <cell r="F67" t="str">
            <v>Open</v>
          </cell>
          <cell r="K67" t="str">
            <v>Medium</v>
          </cell>
          <cell r="N67" t="str">
            <v>Teresa Coppolino</v>
          </cell>
        </row>
        <row r="68">
          <cell r="C68" t="str">
            <v>Cannot meet all Real Property Management requirements</v>
          </cell>
          <cell r="E68" t="str">
            <v>If DOC remains on the Federal Real Property Management (FRPM) system, then DOC cannot meet all real property management requirements.</v>
          </cell>
          <cell r="F68" t="str">
            <v>Open</v>
          </cell>
          <cell r="K68" t="str">
            <v>Medium</v>
          </cell>
          <cell r="N68" t="str">
            <v>Teresa Coppolino</v>
          </cell>
        </row>
        <row r="69">
          <cell r="C69" t="str">
            <v>Cannot achieve OMB/OFIT best practices</v>
          </cell>
          <cell r="E69" t="str">
            <v>If DOC remains on current legacy applications, then DOC cannot achieve OMB/OFIT/QSMO best practices (e.g. shared-services model).</v>
          </cell>
          <cell r="F69" t="str">
            <v>Closed</v>
          </cell>
          <cell r="K69" t="str">
            <v>Medium</v>
          </cell>
          <cell r="N69" t="str">
            <v>Teresa Coppolino</v>
          </cell>
        </row>
        <row r="70">
          <cell r="C70" t="str">
            <v>Cannot achieve Enterprise Data Warehouse capability</v>
          </cell>
          <cell r="E70" t="str">
            <v>If DOC remains on the legacy systems, then DOC cannot achieve Enterprise Data Warehouse capability including the inability to detect funding patterns and non-compliance with Data Act reporting; impact is continued complex, intense data manipulations and extraction in response to reporting requirements</v>
          </cell>
          <cell r="F70" t="str">
            <v>Closed</v>
          </cell>
          <cell r="K70" t="str">
            <v>Medium</v>
          </cell>
          <cell r="N70" t="str">
            <v>Teresa Coppolino</v>
          </cell>
        </row>
        <row r="71">
          <cell r="C71" t="str">
            <v>Out-of-sync with new technologies (e.g. IPP, mobile)</v>
          </cell>
          <cell r="E71" t="str">
            <v>If DOC stays on the legacy applications, then legacy systems will increasingly out-of-sync with new technologies (e.g. IPP, mobile, new standards, etc); and DOC will be unable to implement a mandated policy (specifically, upcoming mandate of g-invoicing).</v>
          </cell>
          <cell r="F71" t="str">
            <v>Open</v>
          </cell>
          <cell r="K71" t="str">
            <v>Medium</v>
          </cell>
          <cell r="N71" t="str">
            <v>Teresa Coppolino</v>
          </cell>
        </row>
        <row r="72">
          <cell r="C72" t="str">
            <v>Inability to perform commitment accounting &amp; activity based cost accounting</v>
          </cell>
          <cell r="E72" t="str">
            <v>If DOC remains on current legacy financial and business systems (property, acquisitions), then DOC will have an inability to officially record &amp; track commitments and appropriately collect and distribute activity based costs</v>
          </cell>
          <cell r="F72" t="str">
            <v>Open</v>
          </cell>
          <cell r="K72" t="str">
            <v>Medium</v>
          </cell>
          <cell r="N72" t="str">
            <v>Teresa Coppolino</v>
          </cell>
        </row>
        <row r="73">
          <cell r="C73" t="str">
            <v>Lack of bureau resources - Planning</v>
          </cell>
          <cell r="E73" t="str">
            <v>If required DOC bureau resources are not available to support BAS Planning activities, then the schedule will be negatively impacted.</v>
          </cell>
          <cell r="F73" t="str">
            <v>Open</v>
          </cell>
          <cell r="K73" t="str">
            <v>Medium</v>
          </cell>
          <cell r="N73" t="str">
            <v>Lindsay Hochberg</v>
          </cell>
        </row>
        <row r="74">
          <cell r="C74" t="str">
            <v>Lack of bureau resources - Phase 1</v>
          </cell>
          <cell r="E74" t="str">
            <v>If required DOC bureau resources are not available to support BAS Phase 1 Implementation activities, then the schedule will be negatively impacted.</v>
          </cell>
          <cell r="F74" t="str">
            <v>Open</v>
          </cell>
          <cell r="K74" t="str">
            <v>Medium</v>
          </cell>
          <cell r="N74" t="str">
            <v>Mark Seiler</v>
          </cell>
        </row>
        <row r="75">
          <cell r="C75" t="str">
            <v>Lack of DOC resources - OCM</v>
          </cell>
          <cell r="E75" t="str">
            <v>If dedicated DOC resources are not made available to support Organizational Change Management activities, then the schedule will be negatively impacted.</v>
          </cell>
          <cell r="F75" t="str">
            <v>Open</v>
          </cell>
          <cell r="K75" t="str">
            <v>Medium</v>
          </cell>
          <cell r="N75" t="str">
            <v>Andrew Blumenthal</v>
          </cell>
        </row>
        <row r="76">
          <cell r="C76" t="str">
            <v>BAS software core financial functionality - Phase 1</v>
          </cell>
          <cell r="E76" t="str">
            <v>If the target BAS core financial solution does not provide similar functionality as the current systems, then user acceptance of the new Phase 1 systems may decrease.</v>
          </cell>
          <cell r="F76" t="str">
            <v>Open</v>
          </cell>
          <cell r="K76" t="str">
            <v>Low</v>
          </cell>
          <cell r="N76" t="str">
            <v>Pat Grimes</v>
          </cell>
        </row>
        <row r="77">
          <cell r="C77" t="str">
            <v>Project Governance - Phase 1</v>
          </cell>
          <cell r="E77" t="str">
            <v>If BAS project governance is not sufficiently empowered or staffed, then project scope, budget, quality, and timeliness will be negatively impacted.</v>
          </cell>
          <cell r="F77" t="str">
            <v>Closed</v>
          </cell>
          <cell r="K77" t="str">
            <v>Medium</v>
          </cell>
          <cell r="N77" t="str">
            <v>Lindsay Hochberg</v>
          </cell>
        </row>
        <row r="78">
          <cell r="C78" t="str">
            <v>FY20 Funding - Phase 1 Implementation Disruption</v>
          </cell>
          <cell r="E78" t="str">
            <v>If DOC experiences a CR for longer than 3 months in FY2020, then Phase 1 Implementation activities will be delayed.</v>
          </cell>
          <cell r="F78" t="str">
            <v>Closed</v>
          </cell>
          <cell r="K78" t="str">
            <v>High</v>
          </cell>
          <cell r="N78" t="str">
            <v>Lindsay Hochberg</v>
          </cell>
        </row>
        <row r="79">
          <cell r="C79" t="str">
            <v>Inadequate Vendor Knowledge of Agency - Phase 1</v>
          </cell>
          <cell r="E79" t="str">
            <v>If the Vendor lacks knowledge of DOC process flows and activities in each process, then Vendor training of Agency personnel may be insufficient to help Phase 1 personnel bridge the knowledge gap between the old and new business processes and operational performance will deteriorate.</v>
          </cell>
          <cell r="F79" t="str">
            <v>Open</v>
          </cell>
          <cell r="K79" t="str">
            <v>Medium</v>
          </cell>
          <cell r="N79" t="str">
            <v>Pat Grimes</v>
          </cell>
        </row>
        <row r="80">
          <cell r="C80" t="str">
            <v>Limited IT Efficiency Gains - Phase 1</v>
          </cell>
          <cell r="E80" t="str">
            <v>If the Agency fails to fully consolidate the existing disparate Phase 1 legacy IT environments into a consolidated BAS target environment, then the expected quantitative benefits will not be realized.</v>
          </cell>
          <cell r="F80" t="str">
            <v>Open</v>
          </cell>
          <cell r="K80" t="str">
            <v>Medium</v>
          </cell>
          <cell r="N80" t="str">
            <v>Mark Del Grande</v>
          </cell>
        </row>
        <row r="81">
          <cell r="C81" t="str">
            <v>Gap Analysis</v>
          </cell>
          <cell r="E81" t="str">
            <v>If a thorough fit-gap analysis of the Agency's requirements and the target BAS capabilities is not conducted, then the Agency will be unable to identify the organizational impact of any identified gaps.</v>
          </cell>
          <cell r="F81" t="str">
            <v>Closed</v>
          </cell>
          <cell r="K81" t="str">
            <v>Medium</v>
          </cell>
          <cell r="N81" t="str">
            <v>Lindsay Hochberg</v>
          </cell>
        </row>
        <row r="82">
          <cell r="C82" t="str">
            <v>Implementation Strategies</v>
          </cell>
          <cell r="E82" t="str">
            <v>If the migration framework and guidance is not clearly defined then the Agency's migration activities will be less efficient.</v>
          </cell>
          <cell r="F82" t="str">
            <v>Open</v>
          </cell>
          <cell r="K82" t="str">
            <v>Medium</v>
          </cell>
          <cell r="N82" t="str">
            <v>Lindsay Hochberg</v>
          </cell>
        </row>
        <row r="83">
          <cell r="C83" t="str">
            <v>Interfaces Migration - Phase 1</v>
          </cell>
          <cell r="E83" t="str">
            <v>If legacy interfaces and legacy feeder systems aren't properly mapped to the target BAS environment functionality and gaps clearly identified, then DOC will lose potential functionality relative to the status quo.</v>
          </cell>
          <cell r="F83" t="str">
            <v>Open</v>
          </cell>
          <cell r="K83" t="str">
            <v>Medium</v>
          </cell>
          <cell r="N83" t="str">
            <v>Mark Del Grande</v>
          </cell>
        </row>
        <row r="84">
          <cell r="C84" t="str">
            <v xml:space="preserve">Ability to Standardize Data - Core Financials </v>
          </cell>
          <cell r="E84" t="str">
            <v>If participating bureaus cannot agree to standardized requirements, data model and business process in a timely manner, then adoption of the new standard operating processes and acceptance of the new system will be negatively impacted.</v>
          </cell>
          <cell r="F84" t="str">
            <v>Open</v>
          </cell>
          <cell r="K84" t="str">
            <v>Medium</v>
          </cell>
          <cell r="N84" t="str">
            <v>Lindsay Hochberg</v>
          </cell>
        </row>
        <row r="85">
          <cell r="C85" t="str">
            <v xml:space="preserve">Ability to Standardize Data - Acquisition </v>
          </cell>
          <cell r="E85" t="str">
            <v>If participating bureaus cannot agree to standardized data model in a timely manner, then adoption of the new standard operating processes and acceptance of the new system will be negatively impacted.</v>
          </cell>
          <cell r="F85" t="str">
            <v>Open</v>
          </cell>
          <cell r="K85" t="str">
            <v>Medium</v>
          </cell>
          <cell r="N85" t="str">
            <v>Mark Del Grande</v>
          </cell>
        </row>
        <row r="86">
          <cell r="C86" t="str">
            <v xml:space="preserve">Ability to Standardize Data - Real Property </v>
          </cell>
          <cell r="E86" t="str">
            <v>If participating bureaus cannot agree to standardized data model in a timely manner, then adoption of the new standard operating processes and acceptance of the new system will be negatively impacted.</v>
          </cell>
          <cell r="F86" t="str">
            <v>Open</v>
          </cell>
          <cell r="K86" t="str">
            <v>Medium</v>
          </cell>
          <cell r="N86" t="str">
            <v>Mark Del Grande</v>
          </cell>
        </row>
        <row r="87">
          <cell r="C87" t="str">
            <v>BAS software property functionality - Phase 1</v>
          </cell>
          <cell r="E87" t="str">
            <v>If the property solution(s) chosen for BAS do not provide the same functionality as the legacy systems, then user acceptance of the new property systems may decrease.</v>
          </cell>
          <cell r="F87" t="str">
            <v>Open</v>
          </cell>
          <cell r="K87" t="str">
            <v>Low</v>
          </cell>
          <cell r="N87" t="str">
            <v>Pat Grimes</v>
          </cell>
        </row>
        <row r="88">
          <cell r="C88" t="str">
            <v>Key Employee Turnover - Phase 1</v>
          </cell>
          <cell r="E88" t="str">
            <v>If there is employee turnover following the completion of Planning and a commitment to migrate to the target BAS environment, then there will be a deficit of process knowledge
and ownership needed to complete the Phase 1 migration.</v>
          </cell>
          <cell r="F88" t="str">
            <v>Open</v>
          </cell>
          <cell r="K88" t="str">
            <v>Medium</v>
          </cell>
          <cell r="N88" t="str">
            <v>Pat Grimes</v>
          </cell>
        </row>
        <row r="89">
          <cell r="C89" t="str">
            <v>Limited Operational Efficiency Gains - Phase 1</v>
          </cell>
          <cell r="E89" t="str">
            <v>If the Agency fails to capture the full operational efficiencies expected from the target BAS environment then the expected quantitative benefits will not be realized.</v>
          </cell>
          <cell r="F89" t="str">
            <v>Open</v>
          </cell>
          <cell r="K89" t="str">
            <v>Medium</v>
          </cell>
          <cell r="N89" t="str">
            <v>Lindsay Hochberg</v>
          </cell>
        </row>
        <row r="90">
          <cell r="C90" t="str">
            <v>NFC Data Transfer Planning - Phase 1</v>
          </cell>
          <cell r="E90" t="str">
            <v>If NFC is unable to deliver the information/data needed to support Phase 1, then Phase 1 Implementation activities will be delayed.</v>
          </cell>
          <cell r="F90" t="str">
            <v>Open</v>
          </cell>
          <cell r="K90" t="str">
            <v>Medium</v>
          </cell>
          <cell r="N90" t="str">
            <v>Mark Del Grande</v>
          </cell>
        </row>
        <row r="91">
          <cell r="C91" t="str">
            <v>Related Contracts and Agreements - Phase 1</v>
          </cell>
          <cell r="E91" t="str">
            <v>If all related contracts and agreements are not identified and evaluated, then critical contract dependencies could be missed and implementation activities may be disrupted.</v>
          </cell>
          <cell r="F91" t="str">
            <v>Open</v>
          </cell>
          <cell r="K91" t="str">
            <v>Medium</v>
          </cell>
          <cell r="N91" t="str">
            <v>Andrew Blumenthal</v>
          </cell>
        </row>
        <row r="92">
          <cell r="C92" t="str">
            <v>Vendor Cost Reporting - Phase 1</v>
          </cell>
          <cell r="E92" t="str">
            <v>If Vendor is unable to accurately report actual, planned and earned costs at the WBS milestone level, then DOC will be unable to track actual cost, calculate run rate, and estimate cost at completion which may result in cost overruns.</v>
          </cell>
          <cell r="F92" t="str">
            <v>Closed</v>
          </cell>
          <cell r="K92" t="str">
            <v>Medium</v>
          </cell>
          <cell r="N92" t="str">
            <v>Lindsay Hochberg</v>
          </cell>
        </row>
        <row r="93">
          <cell r="C93" t="str">
            <v>Integrated Schedule Maintenance - Phase 1</v>
          </cell>
          <cell r="E93" t="str">
            <v xml:space="preserve">If timely updates to the integrated project schedule are not completed, then the ability of the DOC Project Manager to effectively manage the project will be compromised. </v>
          </cell>
          <cell r="F93" t="str">
            <v>Closed</v>
          </cell>
          <cell r="K93" t="str">
            <v>Medium</v>
          </cell>
          <cell r="N93" t="str">
            <v>Lindsay Hochberg</v>
          </cell>
        </row>
        <row r="94">
          <cell r="C94" t="str">
            <v>Broad Communications to DOC Bureau Staff</v>
          </cell>
          <cell r="E94" t="str">
            <v>If communications to the larger stakeholder community does not start during the Planning phase, then there is a risk that internal communications will be rumor based which could increase organizational change management challenges and negatively impact implementation.</v>
          </cell>
          <cell r="F94" t="str">
            <v>Closed</v>
          </cell>
          <cell r="K94" t="str">
            <v>Medium</v>
          </cell>
          <cell r="N94" t="str">
            <v>Andrew Blumenthal</v>
          </cell>
        </row>
        <row r="95">
          <cell r="C95" t="str">
            <v>Implementation Management - Phase 1</v>
          </cell>
          <cell r="E95" t="str">
            <v>If DOC management of Phase 1 implementation is insufficient, then project goals and objectives may not be realized.</v>
          </cell>
          <cell r="F95" t="str">
            <v>Closed</v>
          </cell>
          <cell r="K95" t="str">
            <v>Medium</v>
          </cell>
          <cell r="N95" t="str">
            <v>Lindsay Hochberg</v>
          </cell>
        </row>
        <row r="96">
          <cell r="C96" t="str">
            <v>Data Model Changes - Planning Phase</v>
          </cell>
          <cell r="E96" t="str">
            <v>If bureau updates to their data that occur as part of their normal operations (reorgs, changes to programs, etc.) are not communicated in a timely and effective manner, then  the accuracy of the data standards developed and maintained by the BAS Data Management Team will be negatively impacted.</v>
          </cell>
          <cell r="F96" t="str">
            <v>Open</v>
          </cell>
          <cell r="K96" t="str">
            <v>Medium</v>
          </cell>
          <cell r="N96" t="str">
            <v>Mark Del Grande</v>
          </cell>
        </row>
        <row r="97">
          <cell r="C97" t="str">
            <v>Training Assets</v>
          </cell>
          <cell r="E97" t="str">
            <v>Vendor training resources will be heavily leveraged for all training initiatives.  If the training resources / assets do not meet DOC standards, then quality of training will be insufficient to meet DOCs needs.</v>
          </cell>
          <cell r="F97" t="str">
            <v>Open</v>
          </cell>
          <cell r="K97" t="str">
            <v>Medium</v>
          </cell>
          <cell r="N97" t="str">
            <v>Tracey Carpenter</v>
          </cell>
        </row>
        <row r="98">
          <cell r="C98" t="str">
            <v>Data and process standardization will not be achieved</v>
          </cell>
          <cell r="E98" t="str">
            <v>If DOC remains on current legacy financial and business systems (property, acquisitions), then DOC cannot achieve data and business process standardization that will create difficulties (manual effort, complex manipulation) in responding to data requests or government requirements timely.</v>
          </cell>
          <cell r="F98" t="str">
            <v>Open</v>
          </cell>
          <cell r="K98" t="str">
            <v>Medium</v>
          </cell>
          <cell r="N98" t="str">
            <v>Teresa Coppolino</v>
          </cell>
        </row>
        <row r="99">
          <cell r="C99" t="str">
            <v>Difficulty in producing consolidated financial statements</v>
          </cell>
          <cell r="E99" t="str">
            <v>If some Bureaus remain on legacy systems, then DOC will have difficulty in consolidating Bureau financial statements using different systems as BAS is implemented in phases especially if there are data definition differences</v>
          </cell>
          <cell r="F99" t="str">
            <v>Closed</v>
          </cell>
          <cell r="K99" t="str">
            <v>Medium</v>
          </cell>
          <cell r="N99" t="str">
            <v>Teresa Coppolino</v>
          </cell>
        </row>
        <row r="100">
          <cell r="C100" t="str">
            <v>OMB Funding Strategy</v>
          </cell>
          <cell r="E100" t="str">
            <v xml:space="preserve">If DOC does not receive a clear funding strategy from OMB, then the start of the overall BAS project might be delayed </v>
          </cell>
          <cell r="F100" t="str">
            <v>Closed</v>
          </cell>
          <cell r="K100" t="str">
            <v>High</v>
          </cell>
          <cell r="N100" t="str">
            <v>Mike Phelps</v>
          </cell>
        </row>
        <row r="101">
          <cell r="C101" t="str">
            <v>BAS Contract Type</v>
          </cell>
          <cell r="E101" t="str">
            <v>If OMB requires that the BAS Contract type must include language for a government wide accounting vehicle, then the timeline for the BAS procurement will increase and the overall project may be delayed</v>
          </cell>
          <cell r="F101" t="str">
            <v>Closed</v>
          </cell>
          <cell r="K101" t="str">
            <v>High</v>
          </cell>
          <cell r="N101" t="str">
            <v>Lindsay Hochberg</v>
          </cell>
        </row>
        <row r="102">
          <cell r="C102" t="str">
            <v>BAS Contract Length</v>
          </cell>
          <cell r="E102" t="str">
            <v xml:space="preserve">If OMB requires that the BAS contract length should be less than 10 years, then DOC will have to recompete the BAS contract very soon after implementation (or perhaps during implementation), signficantly increasing the risk of switching vendors mid deployment, increasing costs, and increasing risk of project failure and rework </v>
          </cell>
          <cell r="F102" t="str">
            <v>Closed</v>
          </cell>
          <cell r="K102" t="str">
            <v>Critical</v>
          </cell>
          <cell r="N102" t="str">
            <v>Lindsay Hochberg</v>
          </cell>
        </row>
        <row r="103">
          <cell r="C103" t="str">
            <v>OMB Approval of BAS scope and approach</v>
          </cell>
          <cell r="E103" t="str">
            <v xml:space="preserve">If OMB agreement on the approach and scope of the BAS project is not obtained, then the ability to define the acquisition strategy and the requirements for the project will be negatively impacted. </v>
          </cell>
          <cell r="F103" t="str">
            <v>Closed</v>
          </cell>
          <cell r="K103" t="str">
            <v>Critical</v>
          </cell>
          <cell r="N103" t="str">
            <v>Lindsay Hochberg</v>
          </cell>
        </row>
        <row r="104">
          <cell r="C104" t="str">
            <v>FY20 Budget</v>
          </cell>
          <cell r="E104" t="str">
            <v>If the BAS FY2020 budget does not make it into the FY2020 approopriation, then the BAS project may be negatively impacted or cancelled</v>
          </cell>
          <cell r="F104" t="str">
            <v>Closed</v>
          </cell>
          <cell r="K104" t="str">
            <v>Critical</v>
          </cell>
          <cell r="N104" t="str">
            <v>Lindsay Hochberg</v>
          </cell>
        </row>
        <row r="105">
          <cell r="C105" t="str">
            <v>DOC out of Compliance on Government Requirements</v>
          </cell>
          <cell r="E105" t="str">
            <v>If the BAS Project is approved and moves forward, then the Department of Commerce may be non compliant with federal government mandates that are required throughout the BAS implementation.</v>
          </cell>
          <cell r="F105" t="str">
            <v>Open</v>
          </cell>
          <cell r="K105" t="str">
            <v>Critical</v>
          </cell>
          <cell r="N105" t="str">
            <v>Lindsay Hochberg</v>
          </cell>
        </row>
        <row r="106">
          <cell r="C106" t="str">
            <v>Compliance and Acceptance of Risk</v>
          </cell>
          <cell r="E106" t="str">
            <v xml:space="preserve">If, during the mitigation of Risk #99, the current state CBS system must be maintained with existing government resources also utilized by BAS, those key resources may be diverted due to criticality of other system changes and the BAS scheduled may be negatively affected. </v>
          </cell>
          <cell r="F106" t="str">
            <v>Open</v>
          </cell>
          <cell r="K106" t="str">
            <v>Medium</v>
          </cell>
          <cell r="N106" t="str">
            <v>Jon Alexander</v>
          </cell>
        </row>
        <row r="107">
          <cell r="C107" t="str">
            <v>FRPM System Failure</v>
          </cell>
          <cell r="E107" t="str">
            <v>If the BAS Solution Set is not implemented before the FRPM system has a critical failure (or the vendor is no longer in business) then DOC will no longer be able to service/support real property management</v>
          </cell>
          <cell r="F107" t="str">
            <v>Open</v>
          </cell>
          <cell r="K107" t="str">
            <v>High</v>
          </cell>
          <cell r="N107" t="str">
            <v>Byron Adkins</v>
          </cell>
        </row>
        <row r="108">
          <cell r="C108" t="str">
            <v>FRPM System Contract</v>
          </cell>
          <cell r="E108" t="str">
            <v>If the vendor community does not propose a viable solution for Real Property, then Real Property will need to be descoped from BAS and a separate procurement initiated</v>
          </cell>
          <cell r="F108" t="str">
            <v>Closed</v>
          </cell>
          <cell r="K108" t="str">
            <v>Medium</v>
          </cell>
          <cell r="N108" t="str">
            <v>Lindsay Hochberg</v>
          </cell>
        </row>
        <row r="109">
          <cell r="C109" t="str">
            <v>FedRAMP at the SaaS Level - ATO Schedule</v>
          </cell>
          <cell r="E109" t="str">
            <v>If AFS does not gain a FedRAMP certification for the entire BAS Solution Set by 9 months after contract award, they will be in violation of the BAS PWS/Requirements and the ATO process will be delayed</v>
          </cell>
          <cell r="F109" t="str">
            <v>Open</v>
          </cell>
          <cell r="K109" t="str">
            <v>High</v>
          </cell>
          <cell r="N109" t="str">
            <v>Richard Murray</v>
          </cell>
        </row>
        <row r="110">
          <cell r="C110" t="str">
            <v>FedRAMP at the SaaS Level - ATO Security</v>
          </cell>
          <cell r="E110" t="str">
            <v xml:space="preserve">If AFS does not gain a FedRAMP certification for the entire BAS Solution set by 9 months after contract award, then the BAS suite may not be able to begin review of complete FedRAMP package and determine necessary controls needed for an ATO. </v>
          </cell>
          <cell r="F110" t="str">
            <v>Open</v>
          </cell>
          <cell r="K110" t="str">
            <v>High</v>
          </cell>
          <cell r="N110" t="str">
            <v>Richard Murray</v>
          </cell>
        </row>
        <row r="111">
          <cell r="C111" t="str">
            <v>FY2020 BAS Funding</v>
          </cell>
          <cell r="E111" t="str">
            <v>If the BAS Project is not funded by Congress in the FY2020 budget, then the BAS PMO will need to pursue the TMF to fund the initial year of the BAS effort</v>
          </cell>
          <cell r="F111" t="str">
            <v>Closed</v>
          </cell>
          <cell r="K111" t="str">
            <v>Critical</v>
          </cell>
          <cell r="N111" t="str">
            <v>Lindsay Hochberg</v>
          </cell>
        </row>
        <row r="112">
          <cell r="C112" t="str">
            <v>FY2020 TMF Funding</v>
          </cell>
          <cell r="E112" t="str">
            <v>If the BAS project is not funded by Congress in the FY2020 budget and the TMF is also not funded, then the BAS project will be delayed until funding can be appropriated.</v>
          </cell>
          <cell r="F112" t="str">
            <v>Closed</v>
          </cell>
          <cell r="K112" t="str">
            <v>Critical</v>
          </cell>
          <cell r="N112" t="str">
            <v>Lindsay Hochberg</v>
          </cell>
        </row>
        <row r="113">
          <cell r="C113" t="str">
            <v>Missing Requirements for Necessary interfaces</v>
          </cell>
          <cell r="E113" t="str">
            <v xml:space="preserve">If servicing bureau data needs are not met in order to provide critical data to inform business decisions (e.g. ServiceNow outputs), then the vendor solution will not meet mission needs and will obviate prior investments that provided status tracking, workflow management, and operational efficiency gains. </v>
          </cell>
          <cell r="F113" t="str">
            <v>Open</v>
          </cell>
          <cell r="K113" t="str">
            <v>Medium</v>
          </cell>
          <cell r="N113" t="str">
            <v>Pat Grimes</v>
          </cell>
        </row>
        <row r="114">
          <cell r="C114" t="str">
            <v>Missing Requirements Lead to Cost Increases</v>
          </cell>
          <cell r="E114" t="str">
            <v xml:space="preserve">If requirements are missing, project cost estimates may be off, impacting the lifecycle costs and schedule.  </v>
          </cell>
          <cell r="F114" t="str">
            <v>Closed</v>
          </cell>
          <cell r="K114" t="str">
            <v>Low</v>
          </cell>
          <cell r="N114" t="str">
            <v>Lindsay Hochberg</v>
          </cell>
        </row>
        <row r="115">
          <cell r="C115" t="str">
            <v>Capability of Project Planning and Implementation Teams</v>
          </cell>
          <cell r="E115" t="str">
            <v xml:space="preserve">If the BAS project planning and implementation teams do not have the necessary levels of experience, knowledge, and expertise, then the BAS project may not be fully successful.  </v>
          </cell>
          <cell r="F115" t="str">
            <v>Open</v>
          </cell>
          <cell r="K115" t="str">
            <v>Low</v>
          </cell>
          <cell r="N115" t="str">
            <v>Lindsay Hochberg</v>
          </cell>
        </row>
        <row r="116">
          <cell r="C116" t="str">
            <v>Ability to measure ROI</v>
          </cell>
          <cell r="E116" t="str">
            <v xml:space="preserve">If metrics are not captured to accurately estimate savings in time and money between the current state and future state solutions, then the Department’s ability to effectively bid for use of the Technology Modernization Fund will be impacted due to a lack of return on investment data. </v>
          </cell>
          <cell r="F116" t="str">
            <v>Closed</v>
          </cell>
          <cell r="K116" t="str">
            <v>Low</v>
          </cell>
          <cell r="N116" t="str">
            <v>Lindsay Hochberg</v>
          </cell>
        </row>
        <row r="117">
          <cell r="C117" t="str">
            <v>Cybersecurity and Privacy Risk of Outdated Systems</v>
          </cell>
          <cell r="E117" t="str">
            <v xml:space="preserve">If BAS is not implemented, then increased cybersecurity risk is faced by continuing to utilize outdated, siloed IT systems.  </v>
          </cell>
          <cell r="F117" t="str">
            <v>Closed</v>
          </cell>
          <cell r="K117" t="str">
            <v>Medium</v>
          </cell>
          <cell r="N117" t="str">
            <v>Teresa Coppolino</v>
          </cell>
        </row>
        <row r="118">
          <cell r="C118" t="str">
            <v>Compliance with Federal Cybersecurity and Privacy Standards</v>
          </cell>
          <cell r="E118" t="str">
            <v xml:space="preserve">If the selected vendor does not align with NIST cybersecurity and privacy standards for federal IT systems, then the system solution will be out of compliance and not able to be implemented.  </v>
          </cell>
          <cell r="F118" t="str">
            <v>Closed</v>
          </cell>
          <cell r="K118" t="str">
            <v>Medium</v>
          </cell>
          <cell r="N118" t="str">
            <v>Jon Ford</v>
          </cell>
        </row>
        <row r="119">
          <cell r="C119" t="str">
            <v xml:space="preserve">GEMS System Implementation </v>
          </cell>
          <cell r="E119" t="str">
            <v>If the GEMS project pursues the implementation of multiple grants systems at DOC, then the BAS project scope may have to be modified (included more than 1 Grants interface) which may have resulting negative impacts on schedule and cost.</v>
          </cell>
          <cell r="F119" t="str">
            <v>Open</v>
          </cell>
          <cell r="K119" t="str">
            <v>Medium</v>
          </cell>
          <cell r="N119" t="str">
            <v>Ash Dawood</v>
          </cell>
        </row>
        <row r="120">
          <cell r="C120" t="str">
            <v>Supply Chain Risk Assessment - Schedule</v>
          </cell>
          <cell r="E120" t="str">
            <v>If the supply chain risk assessment process is not fully scheduled out with all detailed tasks, then some tasks may be omitted and the SCRA process will take longer than scheduled (having a negative impact on overall project schedule)</v>
          </cell>
          <cell r="F120" t="str">
            <v>Closed</v>
          </cell>
          <cell r="K120" t="str">
            <v>High</v>
          </cell>
          <cell r="N120" t="str">
            <v>Lindsay Hochberg</v>
          </cell>
        </row>
        <row r="121">
          <cell r="C121" t="str">
            <v>Supply Chain Risk Assessment - Materials</v>
          </cell>
          <cell r="E121" t="str">
            <v>If all appropriate materials for the SCRA were not gathered by the vendor community, then the DOC will have to go back and re-request data, delaying the SCRA process</v>
          </cell>
          <cell r="F121" t="str">
            <v>Closed</v>
          </cell>
          <cell r="K121" t="str">
            <v>Medium</v>
          </cell>
          <cell r="N121" t="str">
            <v>Lindsay Hochberg</v>
          </cell>
        </row>
        <row r="122">
          <cell r="C122" t="str">
            <v>Contract Award Communications</v>
          </cell>
          <cell r="E122" t="str">
            <v>If the communication to the agency after contract award is not complete/sufficient, then the message will not be disseminated appropriately to the user population and there will be reduced buy in for the BAS Program</v>
          </cell>
          <cell r="F122" t="str">
            <v>Closed</v>
          </cell>
          <cell r="K122" t="str">
            <v>Medium</v>
          </cell>
          <cell r="N122" t="str">
            <v>Andrew Blumenthal</v>
          </cell>
        </row>
        <row r="123">
          <cell r="C123" t="str">
            <v>BAS PMO 2020 Hiring - Schedule/cert return</v>
          </cell>
          <cell r="E123" t="str">
            <v xml:space="preserve">If the BAS program or the hiring process takes longer than expected/scheduled (e.g. the BAS PMO positions/certifications do not return adequate resources and have to be reposted, etc.), then there will be schedule delays and staffing delays for the BAS PMO which may result in missing critical deadlines </v>
          </cell>
          <cell r="F123" t="str">
            <v>Open</v>
          </cell>
          <cell r="K123" t="str">
            <v>Medium</v>
          </cell>
          <cell r="N123" t="str">
            <v>Jon Alexander</v>
          </cell>
        </row>
        <row r="124">
          <cell r="C124" t="str">
            <v>BAS PMO 2020 Hiring - OHRM Staff</v>
          </cell>
          <cell r="E124" t="str">
            <v xml:space="preserve">If the OHRM team is not sufficiently staffed to handle the influx of BAS hiring packages (for the 45 person PMO), then the hiring process will be delayed. </v>
          </cell>
          <cell r="F124" t="str">
            <v>Closed</v>
          </cell>
          <cell r="K124" t="str">
            <v>Medium</v>
          </cell>
          <cell r="N124" t="str">
            <v>John Guenther</v>
          </cell>
        </row>
        <row r="125">
          <cell r="C125" t="str">
            <v>BAS PMO 2020 Hiring - Cert Return</v>
          </cell>
          <cell r="E125" t="str">
            <v>If the BAS PMO positions/certifications do not return adequate resources for the BAS program, then they will have to be reposted, causing schedule delays and staffing delays for the BAS PMO</v>
          </cell>
          <cell r="F125" t="str">
            <v>Closed</v>
          </cell>
          <cell r="K125" t="str">
            <v>Medium</v>
          </cell>
          <cell r="N125" t="str">
            <v>Jon Alexander</v>
          </cell>
        </row>
        <row r="126">
          <cell r="C126" t="str">
            <v>GEMS Integration</v>
          </cell>
          <cell r="E126" t="str">
            <v>If the GEMS solution (future) deploys after the BAS system suite deploys, there will be manual entry into the current grants solution (Grants Online) until the new GEMS system is deployed and the interface is built to the BAS system</v>
          </cell>
          <cell r="F126" t="str">
            <v>Open</v>
          </cell>
          <cell r="K126" t="str">
            <v>High</v>
          </cell>
          <cell r="N126" t="str">
            <v>Ash Dawood</v>
          </cell>
        </row>
        <row r="127">
          <cell r="C127" t="str">
            <v>COVID19 - Contractor Onboarding</v>
          </cell>
          <cell r="E127" t="str">
            <v xml:space="preserve">If the government is in a mandatory telework situation for COVID19, then the BAS PMO will be unable to  physically onboard contractors post contract award and will be unable to start meeting physically as a team
</v>
          </cell>
          <cell r="F127" t="str">
            <v>Realized</v>
          </cell>
          <cell r="K127" t="str">
            <v>Critical</v>
          </cell>
          <cell r="N127" t="str">
            <v>Lindsay Hochberg</v>
          </cell>
        </row>
        <row r="128">
          <cell r="C128" t="str">
            <v>COVID19 - FTE Hiring</v>
          </cell>
          <cell r="E128" t="str">
            <v xml:space="preserve">If the government is in a mandatory telework situation for COVID 19, then the federal hiring process may be delayed (telework ramifications) and the onboarding/security process (fingerprinting, orientation, etc) may be delayed as well due to a lack of resources and an inability to conduct business in person. </v>
          </cell>
          <cell r="F128" t="str">
            <v>Realized</v>
          </cell>
          <cell r="K128" t="str">
            <v>Critical</v>
          </cell>
          <cell r="N128" t="str">
            <v>Lindsay Hochberg</v>
          </cell>
        </row>
        <row r="129">
          <cell r="C129" t="str">
            <v>COVID19 - FTE Onboarding</v>
          </cell>
          <cell r="E129" t="str">
            <v>If the government is in a mandatory telework situation for COVID19, then the BAS PMO will be unable to  physically onboard federal employees for the PMO post contract award and will be unable to start meeting physically as a team.</v>
          </cell>
          <cell r="F129" t="str">
            <v>Realized</v>
          </cell>
          <cell r="K129" t="str">
            <v>Critical</v>
          </cell>
          <cell r="N129" t="str">
            <v>Lindsay Hochberg</v>
          </cell>
        </row>
        <row r="130">
          <cell r="C130" t="str">
            <v>COVID19 - Project Schedule</v>
          </cell>
          <cell r="E130" t="str">
            <v>If the government is in mandatory telework situation for COVID19 (and is thus unable to physically onboard employees and contractors and meet in person), then the project schedule may be delayed (communication delays, communication mismatches, deliverable delays)</v>
          </cell>
          <cell r="F130" t="str">
            <v>Realized</v>
          </cell>
          <cell r="K130" t="str">
            <v>Critical</v>
          </cell>
          <cell r="N130" t="str">
            <v>Lindsay Hochberg</v>
          </cell>
        </row>
        <row r="131">
          <cell r="C131" t="str">
            <v>COVID19 - Debriefs</v>
          </cell>
          <cell r="E131" t="str">
            <v>If the government is in a mandatory telework sitaution for COVID19, then contract debriefings must be conducted via teleconference, potentially degrading the level of respect and communication needed to successfully debrief after the award and avoid a contract protest</v>
          </cell>
          <cell r="F131" t="str">
            <v>Closed</v>
          </cell>
          <cell r="K131" t="str">
            <v>Critical</v>
          </cell>
          <cell r="N131" t="str">
            <v>Lindsay Hochberg</v>
          </cell>
        </row>
        <row r="132">
          <cell r="C132" t="str">
            <v>COVID19 - Contingency Planning</v>
          </cell>
          <cell r="E132" t="str">
            <v>If a member of the BAS PMO does not have a contingency plan in place to transition activities in the event of contracting COVID19, then project activities might suffer because there will not be resources to cover the workload by the member who has become ill.</v>
          </cell>
          <cell r="F132" t="str">
            <v>Realized</v>
          </cell>
          <cell r="K132" t="str">
            <v>Medium</v>
          </cell>
          <cell r="N132" t="str">
            <v>Lindsay Hochberg</v>
          </cell>
        </row>
        <row r="133">
          <cell r="C133" t="str">
            <v>DOC Leadership</v>
          </cell>
          <cell r="E133" t="str">
            <v xml:space="preserve">With BAS having a new Authorizing Official and possibly a new ITSO, the number of unknowns going into ATO process has increased drastically. We have currently planned to use all available time to prep for the ATO and plan to involve these new stakeholders as soon as possible, but any new requirements or follow-up items could push the ATO past April.
</v>
          </cell>
          <cell r="F133" t="str">
            <v>Open</v>
          </cell>
          <cell r="K133" t="str">
            <v>Medium</v>
          </cell>
          <cell r="N133" t="str">
            <v>Jon Ford</v>
          </cell>
        </row>
        <row r="134">
          <cell r="C134" t="str">
            <v>Continuous Monitoring - Resources</v>
          </cell>
          <cell r="E134" t="str">
            <v xml:space="preserve">Current IMS Schedule has a focus on Initial and future ATO releases. Although planning is occurring during EDW development, once the initial ATO received, security team members will also have to allocate time and resources to support these efforts. POAMs and findings from these processes may adversely affect future ATOs.
</v>
          </cell>
          <cell r="F134" t="str">
            <v>Open</v>
          </cell>
          <cell r="K134" t="str">
            <v>Medium</v>
          </cell>
          <cell r="N134" t="str">
            <v>Jon Ford</v>
          </cell>
        </row>
        <row r="135">
          <cell r="C135" t="str">
            <v>Cloud Service Provider</v>
          </cell>
          <cell r="E135" t="str">
            <v xml:space="preserve">All proposed solutions for BAS are current FedRAMP Authorized. Some solutions were authorized under the Agency Authorization process. As opposed to a JAB P-ATO Authorization, these CSP may require a detailed review by DOC and additional compensating controls may need to be put into place to offset any additional risk.
</v>
          </cell>
          <cell r="F135" t="str">
            <v>Open</v>
          </cell>
          <cell r="K135" t="str">
            <v>Medium</v>
          </cell>
          <cell r="N135" t="str">
            <v>Jon Ford</v>
          </cell>
        </row>
        <row r="136">
          <cell r="C136" t="str">
            <v>Agile ATO Requirements</v>
          </cell>
          <cell r="E136" t="str">
            <v xml:space="preserve">Although DOC Management seems open to allowing us to document security assessments of iterative releases and keep to an annual ATO schedule, changes may be too major, and risks may increase to the point where the AO may request a full ATO. This could delay future ATOs and releases.
</v>
          </cell>
          <cell r="F136" t="str">
            <v>Open</v>
          </cell>
          <cell r="K136" t="str">
            <v>Medium</v>
          </cell>
          <cell r="N136" t="str">
            <v>Jon Ford</v>
          </cell>
        </row>
        <row r="137">
          <cell r="C137" t="str">
            <v>Dependency on Departmental network capability and ongoing transitions</v>
          </cell>
          <cell r="E137" t="str">
            <v>Routing through HCHB (current model) leads to latency and is not the optimal approach to connectivity as the Dept. switches to NWAVE or other.  The solution should conisder and incorporate the ability for the Departments model to change over time as technologies change and evolve.  Network redundancy should also be built into the Departement's connectivity solution.</v>
          </cell>
          <cell r="F137" t="str">
            <v>Open</v>
          </cell>
          <cell r="K137" t="str">
            <v>High</v>
          </cell>
          <cell r="N137" t="str">
            <v>Mark Del Grande</v>
          </cell>
        </row>
        <row r="138">
          <cell r="C138" t="str">
            <v>Access to feeder system or legacy system data</v>
          </cell>
          <cell r="E138" t="str">
            <v xml:space="preserve">Feeder system and legacy system data will be required in the BAS solution development/test environments prior to ATO completion of the BAS solution systems.  To ensure access to data is ready to be recieved in time, dermination of what security documentation is required should be completed ahead of time, espeically given the sometimes long lead time to get documentation completed.  This could include ISAs/PTAs/PIAs.  These docs need to be created in time for development/testing/deployment of interfaces and EDW go live.  Without it, we won’t have access to required data for testing/conversion/deployment. </v>
          </cell>
          <cell r="F138" t="str">
            <v>Open</v>
          </cell>
          <cell r="K138" t="str">
            <v>High</v>
          </cell>
          <cell r="N138" t="str">
            <v>Mark Del Grande</v>
          </cell>
        </row>
        <row r="139">
          <cell r="C139" t="str">
            <v>Dependency of BAS on Departmental IAM initiative</v>
          </cell>
          <cell r="E139" t="str">
            <v>The Department currently has many different and disconnected access management mechanisms across different users and applications.  If the Department doesn't have an adequate and centralized identity and access management solution, the BAS solution have to build point solutions to each set of users that are accessing the systems, increasing cost and reducing security.  If an inadequate access management solution is leveraged (i.e. hub and spoke solution withouth official timeline/support from OCIO and/or Dept. Bureaus) users of the BAS solution could also experience increased system outages/inability to access the application.  Between NIST and FirstNet the Dept. has access to leading edge thought and methods in this area.</v>
          </cell>
          <cell r="F139" t="str">
            <v>Open</v>
          </cell>
          <cell r="K139" t="str">
            <v>High</v>
          </cell>
          <cell r="N139" t="str">
            <v>Lawrence Anderson</v>
          </cell>
        </row>
        <row r="140">
          <cell r="C140" t="str">
            <v>Advanced Technology and Innovation Implementation</v>
          </cell>
          <cell r="E140" t="str">
            <v>BAS processes should take advantage of the latest technologies including RPA, AI, Optical advances, etc.   Since these are above the current capabilities of the systems in place at DOC there is a risk of them being an afterthought to ensure the base functionality of the new systems are implemented, limiting DOC's return on investement and capabilities of the new solutions.</v>
          </cell>
          <cell r="F140" t="str">
            <v>Open</v>
          </cell>
          <cell r="K140" t="str">
            <v>Medium</v>
          </cell>
          <cell r="N140" t="str">
            <v>Pat Grimes
Mark Del Grande</v>
          </cell>
        </row>
        <row r="141">
          <cell r="C141" t="str">
            <v>Availability of feeder system or legacy system data</v>
          </cell>
          <cell r="E141" t="str">
            <v>Feeder system and legacy system data will be required in the BAS solution development/test environments prior to deployment of the BAS solution systems.  To ensure access to data is ready to be received in time, feeder system owners should be informed of required changed to processes and/or interfaces.  If the feeder systems aren't able to make the changes in time for testing/deployment the BAS project will exeprience delays.</v>
          </cell>
          <cell r="F141" t="str">
            <v>Open</v>
          </cell>
          <cell r="K141" t="str">
            <v>High</v>
          </cell>
          <cell r="N141" t="str">
            <v>Mark Del Grande</v>
          </cell>
        </row>
        <row r="142">
          <cell r="C142" t="str">
            <v>Misconfiguration associated to AWS Cloud</v>
          </cell>
          <cell r="E142" t="str">
            <v>SCRA Assessement found multiple cases of misconfigured cloud services that could be exploited</v>
          </cell>
          <cell r="F142" t="str">
            <v>Open</v>
          </cell>
          <cell r="K142" t="str">
            <v>Medium</v>
          </cell>
          <cell r="N142" t="str">
            <v>Teresa Coppolino</v>
          </cell>
        </row>
        <row r="143">
          <cell r="C143" t="str">
            <v>Accenture’s Status as a Subsidiary of a Foreign Parent</v>
          </cell>
          <cell r="E143" t="str">
            <v>Since the parent company of Accenture is based abroad, there is a risk that there may foreign influence that may not be congruent with our policies and procedures</v>
          </cell>
          <cell r="F143" t="str">
            <v>Open</v>
          </cell>
          <cell r="K143" t="str">
            <v>Low</v>
          </cell>
          <cell r="N143" t="str">
            <v>Teresa Coppolino</v>
          </cell>
        </row>
        <row r="144">
          <cell r="C144" t="str">
            <v>Unauthenticated Attacker Can Exploit Vulnerability via HTTP</v>
          </cell>
          <cell r="E144" t="str">
            <v>A vulnerability was discovered during SCRA that may compromise access to OBIEE</v>
          </cell>
          <cell r="F144" t="str">
            <v>Open</v>
          </cell>
          <cell r="K144" t="str">
            <v>Low</v>
          </cell>
          <cell r="N144" t="str">
            <v>Teresa Coppolino</v>
          </cell>
        </row>
        <row r="145">
          <cell r="C145" t="str">
            <v>Foreign Development Likely - Oracle</v>
          </cell>
          <cell r="E145" t="str">
            <v>It is likely that Oracle development may be done in other nations that may or may not have robust standards</v>
          </cell>
          <cell r="F145" t="str">
            <v>Open</v>
          </cell>
          <cell r="K145" t="str">
            <v>Low</v>
          </cell>
          <cell r="N145" t="str">
            <v>Teresa Coppolino</v>
          </cell>
        </row>
        <row r="146">
          <cell r="C146" t="str">
            <v>Foreign Development Likely - OpenVPN</v>
          </cell>
          <cell r="E146" t="str">
            <v>It is likely that Open VPN development may be done in other nations that may or may not have robust standards. Some of the developers are said to reside in Ukraine.</v>
          </cell>
          <cell r="F146" t="str">
            <v>Open</v>
          </cell>
          <cell r="K146" t="str">
            <v>Low</v>
          </cell>
          <cell r="N146" t="str">
            <v>Teresa Coppolino</v>
          </cell>
        </row>
        <row r="147">
          <cell r="C147" t="str">
            <v>Subsidiary of a Foreign Parent - Micro Focus</v>
          </cell>
          <cell r="E147" t="str">
            <v>Since the parent company of MicroFocus is based abroad, there is a risk that there may foreign influence that may not be congruent with our policies and procedures</v>
          </cell>
          <cell r="F147" t="str">
            <v>Open</v>
          </cell>
          <cell r="K147" t="str">
            <v>Low</v>
          </cell>
          <cell r="N147" t="str">
            <v>Teresa Coppolino</v>
          </cell>
        </row>
        <row r="148">
          <cell r="C148" t="str">
            <v>Subsidiary of a Foreign Parent - Sunflower</v>
          </cell>
          <cell r="E148" t="str">
            <v>Sunflower is a subsidiary of CGI Group, headquartered in Montréal, Canada. The company’s status as a subsidiary of a foreign entity exposes the product and services under review to foreign ownership, control, and influence concerns.</v>
          </cell>
          <cell r="F148" t="str">
            <v>Open</v>
          </cell>
          <cell r="K148" t="str">
            <v>Low</v>
          </cell>
          <cell r="N148" t="str">
            <v>Teresa Coppolino</v>
          </cell>
        </row>
        <row r="149">
          <cell r="C149" t="str">
            <v>Subsidiary of a Foreign Parent - EY</v>
          </cell>
          <cell r="E149" t="str">
            <v xml:space="preserve">Ernst &amp; Young is a subsidiary of Ernst &amp; Young Global Limited which maintains its headquarters in London, England. The company’s status a foreign entity exposes the product and services under review to foreign ownership, control, and influence concerns. </v>
          </cell>
          <cell r="F149" t="str">
            <v>Open</v>
          </cell>
          <cell r="K149" t="str">
            <v>Low</v>
          </cell>
          <cell r="N149" t="str">
            <v>Teresa Coppolino</v>
          </cell>
        </row>
        <row r="150">
          <cell r="C150" t="str">
            <v>Foreign Development Likely - ServiceNow ITSM</v>
          </cell>
          <cell r="E150" t="str">
            <v>There are indicators of foreign development located in India, Ireland, Australia, and Israel. Individuals conducting software development on a given product would have either partial or full access to the source code. Access to source code during development may allow an individual to study the code for weaknesses and or insert vulnerabilities that can later be exploited.</v>
          </cell>
          <cell r="F150" t="str">
            <v>Open</v>
          </cell>
          <cell r="K150" t="str">
            <v>Low</v>
          </cell>
          <cell r="N150" t="str">
            <v>Teresa Coppolino</v>
          </cell>
        </row>
        <row r="151">
          <cell r="C151" t="str">
            <v>Unknown New Property Design &amp; Configuration for Personal Property</v>
          </cell>
          <cell r="E151" t="str">
            <v>Since 2003, Sunflower Systems has been the DOC system of record for personal property and  currently meets all DOC requirements.  As a result, the Sunflower Personal Property Management System (PPMS) has been highly customized to meet unique Bureau business processes.  Due to the BAS goal in deploying a single instance of configuration for all mission support systems, more information is needed to determine whether the new single configuration instance of the Sunflower PPMS will meet the needs of DOC.  Once this is determined, an analysis of "As-Is" vs "To-Be" processes will need to be conducted to clearly define the manual workarounds associated with the contingency/risk management plan.</v>
          </cell>
          <cell r="F151" t="str">
            <v>Open</v>
          </cell>
          <cell r="K151" t="str">
            <v>Critical</v>
          </cell>
          <cell r="N151" t="str">
            <v>Gina Grant</v>
          </cell>
        </row>
        <row r="152">
          <cell r="C152" t="str">
            <v xml:space="preserve">Unable to obtain Contractor User Data </v>
          </cell>
          <cell r="E152" t="str">
            <v xml:space="preserve">As part of OCM efforts, user data information is being collected to include name and geographic location.  The team has only been able to gather government personnel information due to  contractor data source limitations. If we are not able to collect contractor user data, the team will not have a clear idea of the number of contractors impacted by BAS and this will impact contractor training initiatives. </v>
          </cell>
          <cell r="F152" t="str">
            <v>Open</v>
          </cell>
          <cell r="K152" t="str">
            <v>Medium</v>
          </cell>
          <cell r="N152" t="str">
            <v>Tracey Carpenter</v>
          </cell>
        </row>
        <row r="153">
          <cell r="C153" t="str">
            <v>FRPM Vendor Relationship</v>
          </cell>
          <cell r="E153" t="str">
            <v xml:space="preserve">The FRPM vendor was unaware of the BAS award to Accenture (and to Sunflower for the new property system).  The FRPM vendor expressed extreme frustration that they were not involved in the procurement process and they requested meetings with the BAS Contracting Officer (CO) to go through the procurement details.  There is a risk that this relationship with the FRPM will degrade and FRPM will be unwilling to assist in the BAS deployment and conversion to Sunflower. </v>
          </cell>
          <cell r="F153" t="str">
            <v>Realized</v>
          </cell>
          <cell r="K153" t="str">
            <v>High</v>
          </cell>
          <cell r="N153" t="str">
            <v>Pat Grimes</v>
          </cell>
        </row>
        <row r="154">
          <cell r="C154" t="str">
            <v>FRPM Data Conversion into Sunflower</v>
          </cell>
          <cell r="E154" t="str">
            <v xml:space="preserve">The FRPM vendor was unaware of the BAS award to Accenture (and to Sunflower for the new property system).  The FRPM vendor expressed extreme frustration that they were not involved in the procurement process and they requested meetings with the BAS Contracting Officer (CO) to go through the procurement details.  There is a risk that this relationship with the FRPM will degrade and FRPM will be unwilling to assist in the BAS deployment and conversion to Sunflower. </v>
          </cell>
          <cell r="F154" t="str">
            <v>Realized</v>
          </cell>
          <cell r="K154" t="str">
            <v>High</v>
          </cell>
          <cell r="N154" t="str">
            <v>Pat Grimes</v>
          </cell>
        </row>
        <row r="155">
          <cell r="C155" t="str">
            <v xml:space="preserve">Design &amp; Configuration for Fleet </v>
          </cell>
          <cell r="E155" t="str">
            <v>Since 2003, Sunflower Systems has been the DOC system of record for Fleet and currently meets all DOC requirements.  The Sunflower Fleet System has been highly customized to meet unique Bureau business processes.  Due to the BAS goal in deploying a single instance of configuration for all mission support systems, more information is needed to determine whether the new single configuration instance of the Sunflower application will meet the needs of DOC.  Once this is determined, an analysis of "As-Is" vs "To-Be" processes will need to be conducted to clearly define the manual workarounds associated with the contingency/risk management plan.</v>
          </cell>
          <cell r="F155" t="str">
            <v>Open</v>
          </cell>
          <cell r="K155" t="str">
            <v>Critical</v>
          </cell>
          <cell r="N155" t="str">
            <v>Darrell Stewart</v>
          </cell>
        </row>
        <row r="156">
          <cell r="C156" t="str">
            <v>Common Solution Core Application Configuration</v>
          </cell>
          <cell r="E156" t="str">
            <v>The vendor must provide sufficient information for DOC to make accurate configuration decisions. Otherwise, Phase 1 activities may be delayed</v>
          </cell>
          <cell r="F156" t="str">
            <v>Open</v>
          </cell>
          <cell r="K156" t="str">
            <v>Medium</v>
          </cell>
          <cell r="N156" t="str">
            <v>Mary Beth Torpey</v>
          </cell>
        </row>
        <row r="157">
          <cell r="C157" t="str">
            <v>Design &amp; Configuration for Real Property</v>
          </cell>
          <cell r="E157" t="str">
            <v>Since 2003, Sunflower Systems has been the DOC system of record for Fleet and currently meets all DOC requirements.  The Sunflower Fleet System has been highly customized to meet unique Bureau business processes.  Due to the BAS goal in deploying a single instance of configuration for all mission support systems, more information is needed to determine whether the new single configuration instance of the Sunflower application will meet the needs of DOC.  Once this is determined, an analysis of "As-Is" vs "To-Be" processes will need to be conducted to clearly define the manual workarounds associated with the contingency/risk management plan.</v>
          </cell>
          <cell r="F157" t="str">
            <v>Open</v>
          </cell>
          <cell r="K157" t="str">
            <v>High</v>
          </cell>
          <cell r="N157" t="str">
            <v>Pat Grimes</v>
          </cell>
        </row>
        <row r="158">
          <cell r="C158" t="str">
            <v>Funding Transfer Authority</v>
          </cell>
          <cell r="E158" t="str">
            <v>The funding strategy for BAS is in place with the creation of a Non-recurring Expense Account (NEF). Additionally, the OMB is on-board based on the FY 22 budget briefing. The next steps would be to work with Congress and OMB to approve the funding transfer authority once the FY 21 budget is approved.</v>
          </cell>
          <cell r="F158" t="str">
            <v>Open</v>
          </cell>
          <cell r="K158" t="str">
            <v>High</v>
          </cell>
          <cell r="N158" t="str">
            <v>Mike Phelps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3"/>
  <sheetViews>
    <sheetView tabSelected="1" workbookViewId="0">
      <selection activeCell="E400" sqref="E400"/>
    </sheetView>
  </sheetViews>
  <sheetFormatPr defaultRowHeight="14.4" x14ac:dyDescent="0.3"/>
  <cols>
    <col min="1" max="1" width="62.33203125" style="1" customWidth="1"/>
    <col min="2" max="2" width="75.5546875" style="1" customWidth="1"/>
    <col min="5" max="5" width="29.109375" bestFit="1" customWidth="1"/>
  </cols>
  <sheetData>
    <row r="1" spans="1:5" ht="17.399999999999999" x14ac:dyDescent="0.3">
      <c r="A1" s="2" t="str">
        <f>'[1]Risk Register'!$A$1</f>
        <v>Business Application Solutions - Risk/Issue Management</v>
      </c>
    </row>
    <row r="2" spans="1:5" ht="15" x14ac:dyDescent="0.3">
      <c r="A2" s="3" t="str">
        <f>'[1]Risk Register'!$A$2</f>
        <v>Risk Register Dated: November 2020</v>
      </c>
    </row>
    <row r="5" spans="1:5" x14ac:dyDescent="0.3">
      <c r="A5" s="4" t="s">
        <v>0</v>
      </c>
      <c r="B5" s="4" t="s">
        <v>1</v>
      </c>
      <c r="C5" s="5" t="s">
        <v>2</v>
      </c>
      <c r="D5" s="5" t="s">
        <v>3</v>
      </c>
      <c r="E5" s="5" t="s">
        <v>4</v>
      </c>
    </row>
    <row r="6" spans="1:5" ht="43.2" x14ac:dyDescent="0.3">
      <c r="A6" s="6" t="str">
        <f>'[1]Risk Register'!C7</f>
        <v>Internal Review Board Approval</v>
      </c>
      <c r="B6" s="7" t="str">
        <f>'[1]Risk Register'!E7</f>
        <v>If the MRB does not approve the BAS project direction within the required  timeline to execute the full and open competition, then meeting the current project acquisitions timeline/schedule is unlikely</v>
      </c>
      <c r="C6" s="8" t="str">
        <f>'[1]Risk Register'!F7</f>
        <v>Closed</v>
      </c>
      <c r="D6" s="9" t="str">
        <f>'[1]Risk Register'!K7</f>
        <v>Critical</v>
      </c>
      <c r="E6" s="8" t="str">
        <f>'[1]Risk Register'!N7</f>
        <v>Teresa Coppolino</v>
      </c>
    </row>
    <row r="7" spans="1:5" ht="43.2" x14ac:dyDescent="0.3">
      <c r="A7" s="6" t="str">
        <f>'[1]Risk Register'!C8</f>
        <v>Approach / Scope Agreement</v>
      </c>
      <c r="B7" s="7" t="str">
        <f>'[1]Risk Register'!E8</f>
        <v>If OMB agreement on the approach and scope of the BAS project is not obtained, then the ability to execute the acquisition strategy and the requirements for the project will be negatively impacted.</v>
      </c>
      <c r="C7" s="8" t="str">
        <f>'[1]Risk Register'!F8</f>
        <v>Closed</v>
      </c>
      <c r="D7" s="9" t="str">
        <f>'[1]Risk Register'!K8</f>
        <v>High</v>
      </c>
      <c r="E7" s="8" t="str">
        <f>'[1]Risk Register'!N8</f>
        <v>Teresa Coppolino</v>
      </c>
    </row>
    <row r="8" spans="1:5" ht="28.8" x14ac:dyDescent="0.3">
      <c r="A8" s="6" t="str">
        <f>'[1]Risk Register'!C9</f>
        <v>FY19 Funding - Phase 1 Implementation Delay</v>
      </c>
      <c r="B8" s="7" t="str">
        <f>'[1]Risk Register'!E9</f>
        <v>If FY19 funding is not available to award implementation support contract, then Phase 1 Implementation Activities cannot be initiated early (per OMB guidance)</v>
      </c>
      <c r="C8" s="8" t="str">
        <f>'[1]Risk Register'!F9</f>
        <v>Closed</v>
      </c>
      <c r="D8" s="9" t="str">
        <f>'[1]Risk Register'!K9</f>
        <v>High</v>
      </c>
      <c r="E8" s="8" t="str">
        <f>'[1]Risk Register'!N9</f>
        <v>Teresa Coppolino</v>
      </c>
    </row>
    <row r="9" spans="1:5" ht="57.6" x14ac:dyDescent="0.3">
      <c r="A9" s="6" t="str">
        <f>'[1]Risk Register'!C10</f>
        <v>Internal Executive Resistance to Change - Phase 1</v>
      </c>
      <c r="B9" s="7" t="str">
        <f>'[1]Risk Register'!E10</f>
        <v>If line office executives fear loss of control over transaction processing quality once migration to the target BAS environment is completed, then it may be difficult to obtain agreed upon scope of support and gain commitment of SMEs needed to support the migration.</v>
      </c>
      <c r="C9" s="8" t="str">
        <f>'[1]Risk Register'!F10</f>
        <v>Open</v>
      </c>
      <c r="D9" s="9" t="str">
        <f>'[1]Risk Register'!K10</f>
        <v>Medium</v>
      </c>
      <c r="E9" s="8" t="str">
        <f>'[1]Risk Register'!N10</f>
        <v>Lindsay Hochberg</v>
      </c>
    </row>
    <row r="10" spans="1:5" ht="57.6" x14ac:dyDescent="0.3">
      <c r="A10" s="6" t="str">
        <f>'[1]Risk Register'!C11</f>
        <v>Vendor Inability to Meet Requirements - Phase 1</v>
      </c>
      <c r="B10" s="7" t="str">
        <f>'[1]Risk Register'!E11</f>
        <v>If the vendor/integrator is unable to address a critical gap between the target BAS capabilities and the Agency's Phase 1 requirements then the Agency will have to spend resources to provide key capabilities by an alternate mechanism, change business operations/processes, or accept a solution that does not fully meet DOC requirements.</v>
      </c>
      <c r="C10" s="8" t="str">
        <f>'[1]Risk Register'!F11</f>
        <v>Open</v>
      </c>
      <c r="D10" s="9" t="str">
        <f>'[1]Risk Register'!K11</f>
        <v>Medium</v>
      </c>
      <c r="E10" s="8" t="str">
        <f>'[1]Risk Register'!N11</f>
        <v>Scott Dowling</v>
      </c>
    </row>
    <row r="11" spans="1:5" ht="28.8" x14ac:dyDescent="0.3">
      <c r="A11" s="6" t="str">
        <f>'[1]Risk Register'!C12</f>
        <v>QSMO Rollout</v>
      </c>
      <c r="B11" s="7" t="str">
        <f>'[1]Risk Register'!E12</f>
        <v>If the Quality Service Management Office (QSMO) process is not fully deployed in a timely manner, the overall BAS schedule will be delayed</v>
      </c>
      <c r="C11" s="8" t="str">
        <f>'[1]Risk Register'!F12</f>
        <v>Closed</v>
      </c>
      <c r="D11" s="9" t="str">
        <f>'[1]Risk Register'!K12</f>
        <v>High</v>
      </c>
      <c r="E11" s="8" t="str">
        <f>'[1]Risk Register'!N12</f>
        <v>Lindsay Hochberg</v>
      </c>
    </row>
    <row r="12" spans="1:5" ht="43.2" x14ac:dyDescent="0.3">
      <c r="A12" s="6" t="str">
        <f>'[1]Risk Register'!C13</f>
        <v>QSMO Deployment</v>
      </c>
      <c r="B12" s="7" t="str">
        <f>'[1]Risk Register'!E13</f>
        <v>If the Quality Service Management Office (QSMO) process is required to be fully rolled out and the BAS project to be a part of the QSMO project, then managing to that effort will increase the scope of the BAS project and potentially delay the BAS project schedule</v>
      </c>
      <c r="C12" s="8" t="str">
        <f>'[1]Risk Register'!F13</f>
        <v>Closed</v>
      </c>
      <c r="D12" s="9" t="str">
        <f>'[1]Risk Register'!K13</f>
        <v>High</v>
      </c>
      <c r="E12" s="8" t="str">
        <f>'[1]Risk Register'!N13</f>
        <v>Lindsay Hochberg</v>
      </c>
    </row>
    <row r="13" spans="1:5" ht="57.6" x14ac:dyDescent="0.3">
      <c r="A13" s="6" t="str">
        <f>'[1]Risk Register'!C14</f>
        <v>Milestone Review - Document Distribution</v>
      </c>
      <c r="B13" s="7" t="str">
        <f>'[1]Risk Register'!E14</f>
        <v>If the distribution of acquisition-sensitive information to support the MRB process can not be effectively controlled, then procurement sensitive information will be disclosed to individuals that have not signed NDAs and the disclosure may negatively impacted planned procurement activities.</v>
      </c>
      <c r="C13" s="8" t="str">
        <f>'[1]Risk Register'!F14</f>
        <v>Closed</v>
      </c>
      <c r="D13" s="9" t="str">
        <f>'[1]Risk Register'!K14</f>
        <v>Medium</v>
      </c>
      <c r="E13" s="8" t="str">
        <f>'[1]Risk Register'!N14</f>
        <v>Lindsay Hochberg</v>
      </c>
    </row>
    <row r="14" spans="1:5" ht="72" x14ac:dyDescent="0.3">
      <c r="A14" s="6" t="str">
        <f>'[1]Risk Register'!C15</f>
        <v>Census Decennial Schedule</v>
      </c>
      <c r="B14" s="7" t="str">
        <f>'[1]Risk Register'!E15</f>
        <v>If the vendor unable to manage the implementation of the full BAS Solution Set (e.g. Core Financials, Acquisitions, Property, and EDW) within the deadline set for Census of October 2027, then bureaus will be forced to continue to operate their legacy systems (which may be unsupported) at least through FY2031 doubling the length of time for which DOC would have to run unsupported systems (e.g. Oracle Forms).</v>
      </c>
      <c r="C14" s="8" t="str">
        <f>'[1]Risk Register'!F15</f>
        <v>Open</v>
      </c>
      <c r="D14" s="9" t="str">
        <f>'[1]Risk Register'!K15</f>
        <v>High</v>
      </c>
      <c r="E14" s="8" t="str">
        <f>'[1]Risk Register'!N15</f>
        <v>Scott Dowling</v>
      </c>
    </row>
    <row r="15" spans="1:5" ht="57.6" x14ac:dyDescent="0.3">
      <c r="A15" s="6" t="str">
        <f>'[1]Risk Register'!C16</f>
        <v>Vendor Resources</v>
      </c>
      <c r="B15" s="7" t="str">
        <f>'[1]Risk Register'!E16</f>
        <v xml:space="preserve">If vendor resources are not dedicated to supporting DOC or are not sufficiently qualified; or the Program Manager is not empowered to drive activities, resolve resource conflicts, and work internal organizational issues; and/or the completion of project activities are subordinate to other functional activities, then the project schedule will not be met. </v>
      </c>
      <c r="C15" s="8" t="str">
        <f>'[1]Risk Register'!F16</f>
        <v>Closed</v>
      </c>
      <c r="D15" s="9" t="str">
        <f>'[1]Risk Register'!K16</f>
        <v>Medium</v>
      </c>
      <c r="E15" s="8" t="str">
        <f>'[1]Risk Register'!N16</f>
        <v>Scott Dowling</v>
      </c>
    </row>
    <row r="16" spans="1:5" ht="43.2" x14ac:dyDescent="0.3">
      <c r="A16" s="6" t="str">
        <f>'[1]Risk Register'!C17</f>
        <v>Base Code Customizations</v>
      </c>
      <c r="B16" s="7" t="str">
        <f>'[1]Risk Register'!E17</f>
        <v>If vendor is unable to address DOC requirements within its base code then the vendor will be unable to implement DOCs requirements within the defined schedule without significant customizations.</v>
      </c>
      <c r="C16" s="8" t="str">
        <f>'[1]Risk Register'!F17</f>
        <v>Closed</v>
      </c>
      <c r="D16" s="9" t="str">
        <f>'[1]Risk Register'!K17</f>
        <v>Medium</v>
      </c>
      <c r="E16" s="8" t="str">
        <f>'[1]Risk Register'!N17</f>
        <v>Scott Dowling</v>
      </c>
    </row>
    <row r="17" spans="1:5" ht="43.2" x14ac:dyDescent="0.3">
      <c r="A17" s="6" t="str">
        <f>'[1]Risk Register'!C18</f>
        <v>Communications - Phase 1</v>
      </c>
      <c r="B17" s="7" t="str">
        <f>'[1]Risk Register'!E18</f>
        <v>If vendor and DOC are unable to engage in clear, concise, transparent, and timely communications in support of Phase 1 implementation activities, then trust will be negatively impact and the project cost, schedule and scope will suffer.</v>
      </c>
      <c r="C17" s="8" t="str">
        <f>'[1]Risk Register'!F18</f>
        <v>Closed</v>
      </c>
      <c r="D17" s="9" t="str">
        <f>'[1]Risk Register'!K18</f>
        <v>Medium</v>
      </c>
      <c r="E17" s="8" t="str">
        <f>'[1]Risk Register'!N18</f>
        <v>Lindsay Hochberg
Scott Dowling</v>
      </c>
    </row>
    <row r="18" spans="1:5" ht="28.8" x14ac:dyDescent="0.3">
      <c r="A18" s="6" t="str">
        <f>'[1]Risk Register'!C19</f>
        <v>M-13-08 Waiver</v>
      </c>
      <c r="B18" s="7" t="str">
        <f>'[1]Risk Register'!E19</f>
        <v>If OMB does not award DOC a waiver to the M-13-08 FSSP requirement, then the BAS project will be delayed/cancelled</v>
      </c>
      <c r="C18" s="8" t="str">
        <f>'[1]Risk Register'!F19</f>
        <v>Closed</v>
      </c>
      <c r="D18" s="9" t="str">
        <f>'[1]Risk Register'!K19</f>
        <v>High</v>
      </c>
      <c r="E18" s="8" t="str">
        <f>'[1]Risk Register'!N19</f>
        <v>Lindsay Hochberg</v>
      </c>
    </row>
    <row r="19" spans="1:5" ht="100.8" x14ac:dyDescent="0.3">
      <c r="A19" s="6" t="str">
        <f>'[1]Risk Register'!C20</f>
        <v>Governance Framework</v>
      </c>
      <c r="B19" s="7" t="str">
        <f>'[1]Risk Register'!E20</f>
        <v xml:space="preserve">If the vendor and SaaS governance framework and decision-making model is not sufficiently mature and detailed to address DOCs governance requirements and/or DOC and vendor cannot work out agreement on the Shared Service Governance Framework in a timely manner , then DOC will be unable to affect the change management activities (e.g., configuration management, release management) needed for DOC to effectively manage its financial, acquisition, and property requirements within the required BAS schedule. </v>
      </c>
      <c r="C19" s="8" t="str">
        <f>'[1]Risk Register'!F20</f>
        <v>Open</v>
      </c>
      <c r="D19" s="9" t="str">
        <f>'[1]Risk Register'!K20</f>
        <v>Medium</v>
      </c>
      <c r="E19" s="8" t="str">
        <f>'[1]Risk Register'!N20</f>
        <v>Lindsay Hochberg</v>
      </c>
    </row>
    <row r="20" spans="1:5" ht="72" x14ac:dyDescent="0.3">
      <c r="A20" s="6" t="str">
        <f>'[1]Risk Register'!C21</f>
        <v>Roles and SLA in IT Conops</v>
      </c>
      <c r="B20" s="7" t="str">
        <f>'[1]Risk Register'!E21</f>
        <v>If vendor does not have a clearly defined and comprehensive set of services, tasks and roles performed from the provider and consumer (DOC) perspective for all BAS requirements, then DOC will not have a functioning operational model in place within the time frame (i.e. the model is defined, documented, staffed and trained)  to support the Census implementation.</v>
      </c>
      <c r="C20" s="8" t="str">
        <f>'[1]Risk Register'!F21</f>
        <v>Closed</v>
      </c>
      <c r="D20" s="9" t="str">
        <f>'[1]Risk Register'!K21</f>
        <v>Medium</v>
      </c>
      <c r="E20" s="8" t="str">
        <f>'[1]Risk Register'!N21</f>
        <v>Scott Dowling</v>
      </c>
    </row>
    <row r="21" spans="1:5" ht="72" x14ac:dyDescent="0.3">
      <c r="A21" s="6" t="str">
        <f>'[1]Risk Register'!C22</f>
        <v>Interface</v>
      </c>
      <c r="B21" s="7" t="str">
        <f>'[1]Risk Register'!E22</f>
        <v>If vendor does not have standard interfaces in place to support all of DOC’s current feeder systems, then (1) additional time and money will be required to build and maintain the required standard interfaces to avoid DOC having to process transactions manually; and (2) the resulting increase in the number of interfaces will  increase system complexity and consequently increase overall cyber security risk.</v>
      </c>
      <c r="C21" s="8" t="str">
        <f>'[1]Risk Register'!F22</f>
        <v>Open</v>
      </c>
      <c r="D21" s="9" t="str">
        <f>'[1]Risk Register'!K22</f>
        <v>Medium</v>
      </c>
      <c r="E21" s="8" t="str">
        <f>'[1]Risk Register'!N22</f>
        <v>Mark Del Grande</v>
      </c>
    </row>
    <row r="22" spans="1:5" ht="72" x14ac:dyDescent="0.3">
      <c r="A22" s="6" t="str">
        <f>'[1]Risk Register'!C23</f>
        <v>Compliance with Financial Management regulations</v>
      </c>
      <c r="B22" s="7" t="str">
        <f>'[1]Risk Register'!E23</f>
        <v xml:space="preserve">If Oracle, PRISM and Sunflower and AFS are not fully compliant with all Federal Financial Management regulations (e.g. 6-Digit USSGL, CARS Reporting, 508 Compliance, etc.), then the DOC BAS program will also be non-compliant or scope, schedule and cost will be impacted due to the need for the Oracle, PRISM or Sunflower to concurrently manage attaining compliance while AFS is implementing  DOC onto its solution set.  </v>
      </c>
      <c r="C22" s="8" t="str">
        <f>'[1]Risk Register'!F23</f>
        <v>Open</v>
      </c>
      <c r="D22" s="9" t="str">
        <f>'[1]Risk Register'!K23</f>
        <v>Medium</v>
      </c>
      <c r="E22" s="8" t="str">
        <f>'[1]Risk Register'!N23</f>
        <v>Richard Murray</v>
      </c>
    </row>
    <row r="23" spans="1:5" ht="86.4" x14ac:dyDescent="0.3">
      <c r="A23" s="6" t="str">
        <f>'[1]Risk Register'!C24</f>
        <v>Required suite of environments available</v>
      </c>
      <c r="B23" s="7" t="str">
        <f>'[1]Risk Register'!E24</f>
        <v>If vendor does not have the required suite of environments (test, production, train) as well as the set of mature configuration management and communication processes needed to support planning and implementation activities to migrate  DOC onto the solution set, then the vendor will be unable to effectively manage configurations when complexity and scope is significantly increased when implementing a new customer on the vendor solution set.</v>
      </c>
      <c r="C23" s="8" t="str">
        <f>'[1]Risk Register'!F24</f>
        <v>Closed</v>
      </c>
      <c r="D23" s="9" t="str">
        <f>'[1]Risk Register'!K24</f>
        <v>Medium</v>
      </c>
      <c r="E23" s="8" t="str">
        <f>'[1]Risk Register'!N24</f>
        <v>Lindsay Hochberg</v>
      </c>
    </row>
    <row r="24" spans="1:5" ht="72" x14ac:dyDescent="0.3">
      <c r="A24" s="6" t="str">
        <f>'[1]Risk Register'!C25</f>
        <v>Experience migrating large agency</v>
      </c>
      <c r="B24" s="7" t="str">
        <f>'[1]Risk Register'!E25</f>
        <v xml:space="preserve">If chosen vendor does not have experience with migrating an external agency of the size and complexity of DOC onto their solution set, then their learning curve with how to approach an organization for which they have limited knowledge with regards to requirements, organizational structure, and policies will impact the cost, schedule and completeness of the solution. </v>
      </c>
      <c r="C24" s="8" t="str">
        <f>'[1]Risk Register'!F25</f>
        <v>Closed</v>
      </c>
      <c r="D24" s="9" t="str">
        <f>'[1]Risk Register'!K25</f>
        <v>Medium</v>
      </c>
      <c r="E24" s="8" t="str">
        <f>'[1]Risk Register'!N25</f>
        <v>Lindsay Hochberg</v>
      </c>
    </row>
    <row r="25" spans="1:5" ht="43.2" x14ac:dyDescent="0.3">
      <c r="A25" s="6" t="str">
        <f>'[1]Risk Register'!C26</f>
        <v>Understanding of scope resulting in inaccurate cost estimate</v>
      </c>
      <c r="B25" s="7" t="str">
        <f>'[1]Risk Register'!E26</f>
        <v>If vendor does not understand the scope of the services/requirements that DOC is requesting, then the cost estimate for both implementation and operations and maintenance phases may not cover all DOC requested services.</v>
      </c>
      <c r="C25" s="8" t="str">
        <f>'[1]Risk Register'!F26</f>
        <v>Open</v>
      </c>
      <c r="D25" s="9" t="str">
        <f>'[1]Risk Register'!K26</f>
        <v>Medium</v>
      </c>
      <c r="E25" s="8" t="str">
        <f>'[1]Risk Register'!N26</f>
        <v>Lindsay Hochberg</v>
      </c>
    </row>
    <row r="26" spans="1:5" ht="28.8" x14ac:dyDescent="0.3">
      <c r="A26" s="6" t="str">
        <f>'[1]Risk Register'!C27</f>
        <v>Missing Requirements - Personal Property</v>
      </c>
      <c r="B26" s="7" t="str">
        <f>'[1]Risk Register'!E27</f>
        <v>If all mandatory personal property requirements are not able to be satisfied, then the procured system components may not meet the needs of the agency.</v>
      </c>
      <c r="C26" s="8" t="str">
        <f>'[1]Risk Register'!F27</f>
        <v>Closed</v>
      </c>
      <c r="D26" s="9" t="str">
        <f>'[1]Risk Register'!K27</f>
        <v>Medium</v>
      </c>
      <c r="E26" s="8" t="str">
        <f>'[1]Risk Register'!N27</f>
        <v>Gina Grant</v>
      </c>
    </row>
    <row r="27" spans="1:5" ht="28.8" x14ac:dyDescent="0.3">
      <c r="A27" s="6" t="str">
        <f>'[1]Risk Register'!C28</f>
        <v>Missing Requirements - Fleet</v>
      </c>
      <c r="B27" s="7" t="str">
        <f>'[1]Risk Register'!E28</f>
        <v>If all mandatory fleet property requirements are not able to be satisified, then the procured system may not meet the needs of the agency.</v>
      </c>
      <c r="C27" s="8" t="str">
        <f>'[1]Risk Register'!F28</f>
        <v>Closed</v>
      </c>
      <c r="D27" s="9" t="str">
        <f>'[1]Risk Register'!K28</f>
        <v>Medium</v>
      </c>
      <c r="E27" s="8" t="str">
        <f>'[1]Risk Register'!N28</f>
        <v>Darrell Stewart</v>
      </c>
    </row>
    <row r="28" spans="1:5" ht="28.8" x14ac:dyDescent="0.3">
      <c r="A28" s="6" t="str">
        <f>'[1]Risk Register'!C29</f>
        <v>Possibility of protest</v>
      </c>
      <c r="B28" s="7" t="str">
        <f>'[1]Risk Register'!E29</f>
        <v>If the BAS acquisition is protested, then the overall BAS schedule (including meeting the Census Decennial deadline) may not be met.</v>
      </c>
      <c r="C28" s="8" t="str">
        <f>'[1]Risk Register'!F29</f>
        <v>Closed</v>
      </c>
      <c r="D28" s="9" t="str">
        <f>'[1]Risk Register'!K29</f>
        <v>Critical</v>
      </c>
      <c r="E28" s="8" t="str">
        <f>'[1]Risk Register'!N29</f>
        <v>Lindsay Hochberg</v>
      </c>
    </row>
    <row r="29" spans="1:5" ht="28.8" x14ac:dyDescent="0.3">
      <c r="A29" s="6" t="str">
        <f>'[1]Risk Register'!C30</f>
        <v>Continued IT Significant Deficiency which may impact unqualified opinion</v>
      </c>
      <c r="B29" s="7" t="str">
        <f>'[1]Risk Register'!E30</f>
        <v>If DOC remains on CBS, then DOC may have an audit finding (for continued IT Significant Deficiency) which may impact unqualified opinion.</v>
      </c>
      <c r="C29" s="8" t="str">
        <f>'[1]Risk Register'!F30</f>
        <v>Open</v>
      </c>
      <c r="D29" s="9" t="str">
        <f>'[1]Risk Register'!K30</f>
        <v>High</v>
      </c>
      <c r="E29" s="8" t="str">
        <f>'[1]Risk Register'!N30</f>
        <v>Teresa Coppolino</v>
      </c>
    </row>
    <row r="30" spans="1:5" ht="28.8" x14ac:dyDescent="0.3">
      <c r="A30" s="6" t="str">
        <f>'[1]Risk Register'!C31</f>
        <v>Inability to detect funding pattern fluctuations</v>
      </c>
      <c r="B30" s="7" t="str">
        <f>'[1]Risk Register'!E31</f>
        <v>If DOC remains on CBS then DOC will continue to have inability to detect funding pattern fluctuations and unusual accounting transactions.</v>
      </c>
      <c r="C30" s="8" t="str">
        <f>'[1]Risk Register'!F31</f>
        <v>Open</v>
      </c>
      <c r="D30" s="9" t="str">
        <f>'[1]Risk Register'!K31</f>
        <v>High</v>
      </c>
      <c r="E30" s="8" t="str">
        <f>'[1]Risk Register'!N31</f>
        <v>Teresa Coppolino</v>
      </c>
    </row>
    <row r="31" spans="1:5" ht="28.8" x14ac:dyDescent="0.3">
      <c r="A31" s="6" t="str">
        <f>'[1]Risk Register'!C32</f>
        <v>Costs to operate and maintain application systems will increase dramatically</v>
      </c>
      <c r="B31" s="7" t="str">
        <f>'[1]Risk Register'!E32</f>
        <v>If DOC remains on legacy business systems (CBS, Acquisitions, Property), then the cost to maintain antiquated and highly customized application systems will increase dramatically</v>
      </c>
      <c r="C31" s="8" t="str">
        <f>'[1]Risk Register'!F32</f>
        <v>Open</v>
      </c>
      <c r="D31" s="9" t="str">
        <f>'[1]Risk Register'!K32</f>
        <v>Medium</v>
      </c>
      <c r="E31" s="8" t="str">
        <f>'[1]Risk Register'!N32</f>
        <v>Teresa Coppolino</v>
      </c>
    </row>
    <row r="32" spans="1:5" ht="57.6" x14ac:dyDescent="0.3">
      <c r="A32" s="6" t="str">
        <f>'[1]Risk Register'!C33</f>
        <v>System &amp; operational resources may deplete and critical institutional and customized application code knowledge may be lost</v>
      </c>
      <c r="B32" s="7" t="str">
        <f>'[1]Risk Register'!E33</f>
        <v>If DOC remains on legacy systems (CBS, Acquisitions, Property), then system &amp; operational resources may deplete and critical institutional and customized application code knowledge may be lost; and systems may become unsupported due to loss of institutional and customized application code knowledge</v>
      </c>
      <c r="C32" s="8" t="str">
        <f>'[1]Risk Register'!F33</f>
        <v>Open</v>
      </c>
      <c r="D32" s="9" t="str">
        <f>'[1]Risk Register'!K33</f>
        <v>High</v>
      </c>
      <c r="E32" s="8" t="str">
        <f>'[1]Risk Register'!N33</f>
        <v>Teresa Coppolino</v>
      </c>
    </row>
    <row r="33" spans="1:5" ht="28.8" x14ac:dyDescent="0.3">
      <c r="A33" s="6" t="str">
        <f>'[1]Risk Register'!C34</f>
        <v xml:space="preserve">Technical refreshes of infrastructure will increase O&amp;M costs
</v>
      </c>
      <c r="B33" s="7" t="str">
        <f>'[1]Risk Register'!E34</f>
        <v xml:space="preserve">If DOC remains on legacy systems (CBS, acquisitions, property), then the infrastructure will have multiple technical refreshes, which will increase O&amp;M costs. </v>
      </c>
      <c r="C33" s="8" t="str">
        <f>'[1]Risk Register'!F34</f>
        <v>Open</v>
      </c>
      <c r="D33" s="9" t="str">
        <f>'[1]Risk Register'!K34</f>
        <v>High</v>
      </c>
      <c r="E33" s="8" t="str">
        <f>'[1]Risk Register'!N34</f>
        <v>Teresa Coppolino</v>
      </c>
    </row>
    <row r="34" spans="1:5" ht="100.8" x14ac:dyDescent="0.3">
      <c r="A34" s="6" t="str">
        <f>'[1]Risk Register'!C35</f>
        <v>Oracle continues supporting Forms &amp; Reports, Portal &amp; Database</v>
      </c>
      <c r="B34" s="7" t="str">
        <f>'[1]Risk Register'!E35</f>
        <v>If DOC remains on legacy systems (CBS, Acquisitions, Property), then DOC will need Oracle to continue supporting Forms &amp; Reports, Portal &amp; Database; and the support requires additional funding to purchase licenses &amp; resources to perform multiple technical upgrades to continue legacy systems through FY2022.  (Oracle will stop supporting forms and reports in 2022 and will provide "extended service" until 2025 at a higher cost.  DOC would need to entirely recode CBS in order to stay with the new Oracle forms and reports)</v>
      </c>
      <c r="C34" s="8" t="str">
        <f>'[1]Risk Register'!F35</f>
        <v>Open</v>
      </c>
      <c r="D34" s="9" t="str">
        <f>'[1]Risk Register'!K35</f>
        <v>High</v>
      </c>
      <c r="E34" s="8" t="str">
        <f>'[1]Risk Register'!N35</f>
        <v>Teresa Coppolino</v>
      </c>
    </row>
    <row r="35" spans="1:5" ht="28.8" x14ac:dyDescent="0.3">
      <c r="A35" s="6" t="str">
        <f>'[1]Risk Register'!C36</f>
        <v>May not have appropriate staffing levels to execute BAS and 2030 Census activities</v>
      </c>
      <c r="B35" s="7" t="str">
        <f>'[1]Risk Register'!E36</f>
        <v>If Census must continue to support CBS through 2026, Census may not have appropriate staffing levels to execute BAS and 2030 Census activities</v>
      </c>
      <c r="C35" s="8" t="str">
        <f>'[1]Risk Register'!F36</f>
        <v>Open</v>
      </c>
      <c r="D35" s="9" t="str">
        <f>'[1]Risk Register'!K36</f>
        <v>Medium</v>
      </c>
      <c r="E35" s="8" t="str">
        <f>'[1]Risk Register'!N36</f>
        <v>Ben Paige</v>
      </c>
    </row>
    <row r="36" spans="1:5" ht="43.2" x14ac:dyDescent="0.3">
      <c r="A36" s="6" t="str">
        <f>'[1]Risk Register'!C37</f>
        <v>Length of BAS Procurement(s) - Schedule impact</v>
      </c>
      <c r="B36" s="7" t="str">
        <f>'[1]Risk Register'!E37</f>
        <v>If it takes longer than planned to complete procurement activities to support BAS implementation beginning in FY20 then the BAS implementation schedule will be negatively impacted.</v>
      </c>
      <c r="C36" s="8" t="str">
        <f>'[1]Risk Register'!F37</f>
        <v>Closed</v>
      </c>
      <c r="D36" s="9" t="str">
        <f>'[1]Risk Register'!K37</f>
        <v>High</v>
      </c>
      <c r="E36" s="8" t="str">
        <f>'[1]Risk Register'!N37</f>
        <v>Lindsay Hochberg</v>
      </c>
    </row>
    <row r="37" spans="1:5" ht="28.8" x14ac:dyDescent="0.3">
      <c r="A37" s="6" t="str">
        <f>'[1]Risk Register'!C38</f>
        <v>Internal  Review Board Approval</v>
      </c>
      <c r="B37" s="7" t="str">
        <f>'[1]Risk Register'!E38</f>
        <v>If the MRB does not approve the BAS project direction within the required  timeline to execute the project, then meeting the Census Decennial schedule is unlikely.</v>
      </c>
      <c r="C37" s="8" t="str">
        <f>'[1]Risk Register'!F38</f>
        <v>Closed</v>
      </c>
      <c r="D37" s="9" t="str">
        <f>'[1]Risk Register'!K38</f>
        <v>Medium</v>
      </c>
      <c r="E37" s="8" t="str">
        <f>'[1]Risk Register'!N38</f>
        <v>Lindsay Hochberg</v>
      </c>
    </row>
    <row r="38" spans="1:5" ht="43.2" x14ac:dyDescent="0.3">
      <c r="A38" s="6" t="str">
        <f>'[1]Risk Register'!C39</f>
        <v>Additional Internal Reviews</v>
      </c>
      <c r="B38" s="7" t="str">
        <f>'[1]Risk Register'!E39</f>
        <v>If the BAS program is required to go through additional MRB and CITRB approvals (and deputy secretary reviews) despite having already completed the reviews (re-work), then the BAS procurement and implementation schedule will be negatively impacted.</v>
      </c>
      <c r="C38" s="8" t="str">
        <f>'[1]Risk Register'!F39</f>
        <v>Closed</v>
      </c>
      <c r="D38" s="9" t="str">
        <f>'[1]Risk Register'!K39</f>
        <v>High</v>
      </c>
      <c r="E38" s="8" t="str">
        <f>'[1]Risk Register'!N39</f>
        <v>Lindsay Hochberg</v>
      </c>
    </row>
    <row r="39" spans="1:5" ht="43.2" x14ac:dyDescent="0.3">
      <c r="A39" s="6" t="str">
        <f>'[1]Risk Register'!C40</f>
        <v>Ability to Standardize Data Values / Modeling</v>
      </c>
      <c r="B39" s="7" t="str">
        <f>'[1]Risk Register'!E40</f>
        <v>If DOC bureaus cannot agree to standardized data model in a timely manner, then adoption of the new standard operating processes and acceptance of the new system will be negatively impacted.</v>
      </c>
      <c r="C39" s="8" t="str">
        <f>'[1]Risk Register'!F40</f>
        <v>Open</v>
      </c>
      <c r="D39" s="9" t="str">
        <f>'[1]Risk Register'!K40</f>
        <v>High</v>
      </c>
      <c r="E39" s="8" t="str">
        <f>'[1]Risk Register'!N40</f>
        <v>Mark Del Grande</v>
      </c>
    </row>
    <row r="40" spans="1:5" ht="28.8" x14ac:dyDescent="0.3">
      <c r="A40" s="6" t="str">
        <f>'[1]Risk Register'!C41</f>
        <v>Missing Requirements - Core Financials</v>
      </c>
      <c r="B40" s="7" t="str">
        <f>'[1]Risk Register'!E41</f>
        <v>If all mandatory core financial requirements are not identified, then the target system may not meet the needs of the agency.</v>
      </c>
      <c r="C40" s="8" t="str">
        <f>'[1]Risk Register'!F41</f>
        <v>Closed</v>
      </c>
      <c r="D40" s="9" t="str">
        <f>'[1]Risk Register'!K41</f>
        <v>Medium</v>
      </c>
      <c r="E40" s="8" t="str">
        <f>'[1]Risk Register'!N41</f>
        <v>Lindsay Hochberg</v>
      </c>
    </row>
    <row r="41" spans="1:5" ht="28.8" x14ac:dyDescent="0.3">
      <c r="A41" s="6" t="str">
        <f>'[1]Risk Register'!C42</f>
        <v>Missing Requirements - Acquisitions</v>
      </c>
      <c r="B41" s="7" t="str">
        <f>'[1]Risk Register'!E42</f>
        <v>If all mandatory acquisition system requirements are not identified, then the target system may not meet the needs of the agency.</v>
      </c>
      <c r="C41" s="8" t="str">
        <f>'[1]Risk Register'!F42</f>
        <v>Closed</v>
      </c>
      <c r="D41" s="9" t="str">
        <f>'[1]Risk Register'!K42</f>
        <v>Medium</v>
      </c>
      <c r="E41" s="8" t="str">
        <f>'[1]Risk Register'!N42</f>
        <v>Lindsay Hochberg</v>
      </c>
    </row>
    <row r="42" spans="1:5" ht="28.8" x14ac:dyDescent="0.3">
      <c r="A42" s="6" t="str">
        <f>'[1]Risk Register'!C43</f>
        <v>Missing Requirements - Real Property</v>
      </c>
      <c r="B42" s="7" t="str">
        <f>'[1]Risk Register'!E43</f>
        <v>If all mandatory real property requirements are not identified, then the procured system may not meet the needs of the agency.</v>
      </c>
      <c r="C42" s="8" t="str">
        <f>'[1]Risk Register'!F43</f>
        <v>Closed</v>
      </c>
      <c r="D42" s="9" t="str">
        <f>'[1]Risk Register'!K43</f>
        <v>Medium</v>
      </c>
      <c r="E42" s="8" t="str">
        <f>'[1]Risk Register'!N43</f>
        <v>Lindsay Hochberg</v>
      </c>
    </row>
    <row r="43" spans="1:5" ht="28.8" x14ac:dyDescent="0.3">
      <c r="A43" s="6" t="str">
        <f>'[1]Risk Register'!C44</f>
        <v>Missing Requirements - Personal Property</v>
      </c>
      <c r="B43" s="7" t="str">
        <f>'[1]Risk Register'!E44</f>
        <v>If all mandatory personal property requirements are not identified, then the procured system components may not meet the needs of the agency.</v>
      </c>
      <c r="C43" s="8" t="str">
        <f>'[1]Risk Register'!F44</f>
        <v>Closed</v>
      </c>
      <c r="D43" s="9" t="str">
        <f>'[1]Risk Register'!K44</f>
        <v>Medium</v>
      </c>
      <c r="E43" s="8" t="str">
        <f>'[1]Risk Register'!N44</f>
        <v>Lindsay Hochberg</v>
      </c>
    </row>
    <row r="44" spans="1:5" ht="28.8" x14ac:dyDescent="0.3">
      <c r="A44" s="6" t="str">
        <f>'[1]Risk Register'!C45</f>
        <v>Missing Requirements - Fleet</v>
      </c>
      <c r="B44" s="7" t="str">
        <f>'[1]Risk Register'!E45</f>
        <v>If all mandatory fleet property requirements are not identified, then the procured system may not meet the needs of the agency.</v>
      </c>
      <c r="C44" s="8" t="str">
        <f>'[1]Risk Register'!F45</f>
        <v>Closed</v>
      </c>
      <c r="D44" s="9" t="str">
        <f>'[1]Risk Register'!K45</f>
        <v>Medium</v>
      </c>
      <c r="E44" s="8" t="str">
        <f>'[1]Risk Register'!N45</f>
        <v>Lindsay Hochberg</v>
      </c>
    </row>
    <row r="45" spans="1:5" ht="43.2" x14ac:dyDescent="0.3">
      <c r="A45" s="6" t="str">
        <f>'[1]Risk Register'!C46</f>
        <v>Organization Code Changes</v>
      </c>
      <c r="B45" s="7" t="str">
        <f>'[1]Risk Register'!E46</f>
        <v>If organization code changes are not coordinated with the related communities (HR, Acq, Prop), then changes to the ACCS structure and other financial codes will not be promulgated to applicable systems resulting in critical data misalignment.</v>
      </c>
      <c r="C45" s="8" t="str">
        <f>'[1]Risk Register'!F46</f>
        <v>Open</v>
      </c>
      <c r="D45" s="9" t="str">
        <f>'[1]Risk Register'!K46</f>
        <v>Medium</v>
      </c>
      <c r="E45" s="8" t="str">
        <f>'[1]Risk Register'!N46</f>
        <v>John Kim
Pat Grimes</v>
      </c>
    </row>
    <row r="46" spans="1:5" ht="57.6" x14ac:dyDescent="0.3">
      <c r="A46" s="6" t="str">
        <f>'[1]Risk Register'!C47</f>
        <v>Lack of Service Level Agreements</v>
      </c>
      <c r="B46" s="7" t="str">
        <f>'[1]Risk Register'!E47</f>
        <v>If vendor is unable to provide detailed service specifications defining scope, quality standards, timescales, KPIs, etc (e.g., service level agreement), then the transfer of system operations and maintenance responsibility from DOC to vendor exposes DOC to significant enterprise risk.</v>
      </c>
      <c r="C46" s="8" t="str">
        <f>'[1]Risk Register'!F47</f>
        <v>Open</v>
      </c>
      <c r="D46" s="9" t="str">
        <f>'[1]Risk Register'!K47</f>
        <v>Medium</v>
      </c>
      <c r="E46" s="8" t="str">
        <f>'[1]Risk Register'!N47</f>
        <v>Lindsay Hochberg</v>
      </c>
    </row>
    <row r="47" spans="1:5" ht="43.2" x14ac:dyDescent="0.3">
      <c r="A47" s="6" t="str">
        <f>'[1]Risk Register'!C48</f>
        <v>Scope Change Management - Phase 1</v>
      </c>
      <c r="B47" s="7" t="str">
        <f>'[1]Risk Register'!E48</f>
        <v>If changes to the defined functional scope of BAS during Phase 1 are not effectively managed, than total project costs and implementation schedule will be negatively impacted.</v>
      </c>
      <c r="C47" s="8" t="str">
        <f>'[1]Risk Register'!F48</f>
        <v>Open</v>
      </c>
      <c r="D47" s="9" t="str">
        <f>'[1]Risk Register'!K48</f>
        <v>Medium</v>
      </c>
      <c r="E47" s="8" t="str">
        <f>'[1]Risk Register'!N48</f>
        <v>Pat Grimes</v>
      </c>
    </row>
    <row r="48" spans="1:5" ht="72" x14ac:dyDescent="0.3">
      <c r="A48" s="6" t="str">
        <f>'[1]Risk Register'!C49</f>
        <v>Census Decennial Schedule</v>
      </c>
      <c r="B48" s="7" t="str">
        <f>'[1]Risk Register'!E49</f>
        <v>If the vendor is not able to manage the implementation of the full BAS Solution Set (e.g. Core Financials, Acquisitions, Property, and EDW) within the deadline set for Census of October 2027, then bureaus will be forced to continue to operate their legacy systems, doubling the length of time for which DOC would have to run unsupported systems (e.g. Oracle Forms).</v>
      </c>
      <c r="C48" s="8" t="str">
        <f>'[1]Risk Register'!F49</f>
        <v>Closed</v>
      </c>
      <c r="D48" s="9" t="str">
        <f>'[1]Risk Register'!K49</f>
        <v>Medium</v>
      </c>
      <c r="E48" s="8" t="str">
        <f>'[1]Risk Register'!N49</f>
        <v>Scott Dowling</v>
      </c>
    </row>
    <row r="49" spans="1:5" ht="28.8" x14ac:dyDescent="0.3">
      <c r="A49" s="6" t="str">
        <f>'[1]Risk Register'!C50</f>
        <v>Implementation Management - Phase 1</v>
      </c>
      <c r="B49" s="7" t="str">
        <f>'[1]Risk Register'!E50</f>
        <v>If DOC management of Phase 1 implementation is insufficient, then project goals and objectives may not be realized.</v>
      </c>
      <c r="C49" s="8" t="str">
        <f>'[1]Risk Register'!F50</f>
        <v>Open</v>
      </c>
      <c r="D49" s="9" t="str">
        <f>'[1]Risk Register'!K50</f>
        <v>Medium</v>
      </c>
      <c r="E49" s="8" t="str">
        <f>'[1]Risk Register'!N50</f>
        <v>Lindsay Hochberg</v>
      </c>
    </row>
    <row r="50" spans="1:5" ht="43.2" x14ac:dyDescent="0.3">
      <c r="A50" s="6" t="str">
        <f>'[1]Risk Register'!C51</f>
        <v>Access to Acquisition production data</v>
      </c>
      <c r="B50" s="7" t="str">
        <f>'[1]Risk Register'!E51</f>
        <v>If the BAS Data Management team cannot get access to production data values for the various Acquisition systems across the department, then the data standardization effort will be negatively impacted and incomplete.</v>
      </c>
      <c r="C50" s="8" t="str">
        <f>'[1]Risk Register'!F51</f>
        <v>Open</v>
      </c>
      <c r="D50" s="9" t="str">
        <f>'[1]Risk Register'!K51</f>
        <v>Medium</v>
      </c>
      <c r="E50" s="8" t="str">
        <f>'[1]Risk Register'!N51</f>
        <v>Mark Del Grande</v>
      </c>
    </row>
    <row r="51" spans="1:5" ht="43.2" x14ac:dyDescent="0.3">
      <c r="A51" s="6" t="str">
        <f>'[1]Risk Register'!C52</f>
        <v>Access to Property production data</v>
      </c>
      <c r="B51" s="7" t="str">
        <f>'[1]Risk Register'!E52</f>
        <v>If the BAS Data Management team cannot get access to production data values for the various Property systems across the department, then the data standardization effort will be negatively impacted and incomplete.</v>
      </c>
      <c r="C51" s="8" t="str">
        <f>'[1]Risk Register'!F52</f>
        <v>Open</v>
      </c>
      <c r="D51" s="9" t="str">
        <f>'[1]Risk Register'!K52</f>
        <v>Medium</v>
      </c>
      <c r="E51" s="8" t="str">
        <f>'[1]Risk Register'!N52</f>
        <v>Mark Del Grande</v>
      </c>
    </row>
    <row r="52" spans="1:5" ht="72" x14ac:dyDescent="0.3">
      <c r="A52" s="6" t="str">
        <f>'[1]Risk Register'!C53</f>
        <v>Access to Census current data warehouse technical specifications</v>
      </c>
      <c r="B52" s="7" t="str">
        <f>'[1]Risk Register'!E53</f>
        <v>If the BAS Data Management team cannot get access to the Census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
      <c r="C52" s="8" t="str">
        <f>'[1]Risk Register'!F53</f>
        <v>Open</v>
      </c>
      <c r="D52" s="9" t="str">
        <f>'[1]Risk Register'!K53</f>
        <v>Medium</v>
      </c>
      <c r="E52" s="8" t="str">
        <f>'[1]Risk Register'!N53</f>
        <v>Mark Del Grande</v>
      </c>
    </row>
    <row r="53" spans="1:5" ht="72" x14ac:dyDescent="0.3">
      <c r="A53" s="6" t="str">
        <f>'[1]Risk Register'!C54</f>
        <v>Access to NOAA current data warehouse technical specifications</v>
      </c>
      <c r="B53" s="7" t="str">
        <f>'[1]Risk Register'!E54</f>
        <v>If the BAS Data Management team cannot get access to the NOAA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
      <c r="C53" s="8" t="str">
        <f>'[1]Risk Register'!F54</f>
        <v>Open</v>
      </c>
      <c r="D53" s="9" t="str">
        <f>'[1]Risk Register'!K54</f>
        <v>Medium</v>
      </c>
      <c r="E53" s="8" t="str">
        <f>'[1]Risk Register'!N54</f>
        <v>Mark Del Grande</v>
      </c>
    </row>
    <row r="54" spans="1:5" ht="72" x14ac:dyDescent="0.3">
      <c r="A54" s="6" t="str">
        <f>'[1]Risk Register'!C55</f>
        <v>Access to NIST current data warehouse technical specifications</v>
      </c>
      <c r="B54" s="7" t="str">
        <f>'[1]Risk Register'!E55</f>
        <v>If the BAS Data Management team cannot get access to the NIST DW technical specifications such as the data model and high level design specifications for the data load processes, then they may not be able to thoroughly and correctly assess current BI capabilities at DOC, resulting in an incomplete or non-comprehensive high level design for the future architecture.</v>
      </c>
      <c r="C54" s="8" t="str">
        <f>'[1]Risk Register'!F55</f>
        <v>Open</v>
      </c>
      <c r="D54" s="9" t="str">
        <f>'[1]Risk Register'!K55</f>
        <v>Medium</v>
      </c>
      <c r="E54" s="8" t="str">
        <f>'[1]Risk Register'!N55</f>
        <v>Mark Del Grande</v>
      </c>
    </row>
    <row r="55" spans="1:5" ht="43.2" x14ac:dyDescent="0.3">
      <c r="A55" s="6" t="str">
        <f>'[1]Risk Register'!C56</f>
        <v>Unclear Accountability - Phase 1</v>
      </c>
      <c r="B55" s="7" t="str">
        <f>'[1]Risk Register'!E56</f>
        <v>If agreement on accountability for project activities can not be reached between the Agency and the vendor then the timeliness and quality of the project outputs will be diminished.</v>
      </c>
      <c r="C55" s="8" t="str">
        <f>'[1]Risk Register'!F56</f>
        <v>Open</v>
      </c>
      <c r="D55" s="9" t="str">
        <f>'[1]Risk Register'!K56</f>
        <v>Medium</v>
      </c>
      <c r="E55" s="8" t="str">
        <f>'[1]Risk Register'!N56</f>
        <v>Lindsay Hochberg</v>
      </c>
    </row>
    <row r="56" spans="1:5" ht="43.2" x14ac:dyDescent="0.3">
      <c r="A56" s="6" t="str">
        <f>'[1]Risk Register'!C57</f>
        <v>Vendor Dedicated Resources - Phase 1</v>
      </c>
      <c r="B56" s="7" t="str">
        <f>'[1]Risk Register'!E57</f>
        <v xml:space="preserve">If the AFS resources are not dedicated to supporting DOC or are not sufficiently qualified, and/or the completion of project activities are subordinate to other vendor functional activities, then the project schedule will not be met. </v>
      </c>
      <c r="C56" s="8" t="str">
        <f>'[1]Risk Register'!F57</f>
        <v>Closed</v>
      </c>
      <c r="D56" s="9" t="str">
        <f>'[1]Risk Register'!K57</f>
        <v>Medium</v>
      </c>
      <c r="E56" s="8" t="str">
        <f>'[1]Risk Register'!N57</f>
        <v>Richard Murray</v>
      </c>
    </row>
    <row r="57" spans="1:5" ht="57.6" x14ac:dyDescent="0.3">
      <c r="A57" s="6" t="str">
        <f>'[1]Risk Register'!C58</f>
        <v>Configuration Decisions</v>
      </c>
      <c r="B57" s="7" t="str">
        <f>'[1]Risk Register'!E58</f>
        <v>If DOC has insufficient information from vendor and is unable to make the configuration (e.g., set of books) decisions necessary to understand the scope and impact of configuration changes to the organization, then implementation activities will be delayed and complicated as those decisions are made.</v>
      </c>
      <c r="C57" s="8" t="str">
        <f>'[1]Risk Register'!F58</f>
        <v>Closed</v>
      </c>
      <c r="D57" s="9" t="str">
        <f>'[1]Risk Register'!K58</f>
        <v>Medium</v>
      </c>
      <c r="E57" s="8" t="str">
        <f>'[1]Risk Register'!N58</f>
        <v>John Kim</v>
      </c>
    </row>
    <row r="58" spans="1:5" ht="43.2" x14ac:dyDescent="0.3">
      <c r="A58" s="6" t="str">
        <f>'[1]Risk Register'!C59</f>
        <v>Base Code Customizations</v>
      </c>
      <c r="B58" s="7" t="str">
        <f>'[1]Risk Register'!E59</f>
        <v>If the vendor is unable to address DOC requirements within its base code then the vendor will be unable to implement DOCs requirements within the defined schedule without significant customizations.</v>
      </c>
      <c r="C58" s="8" t="str">
        <f>'[1]Risk Register'!F59</f>
        <v>Open</v>
      </c>
      <c r="D58" s="9" t="str">
        <f>'[1]Risk Register'!K59</f>
        <v>Medium</v>
      </c>
      <c r="E58" s="8" t="str">
        <f>'[1]Risk Register'!N59</f>
        <v>Mary Beth Torpey</v>
      </c>
    </row>
    <row r="59" spans="1:5" ht="43.2" x14ac:dyDescent="0.3">
      <c r="A59" s="6" t="str">
        <f>'[1]Risk Register'!C60</f>
        <v>Communications - Phase 1</v>
      </c>
      <c r="B59" s="7" t="str">
        <f>'[1]Risk Register'!E60</f>
        <v>If vendor and DOC are unable to engage in clear, concise, transparent, and timely communications in support of Phase 1 implementation activities, then trust will be negatively impact and the project cost, schedule and scope will suffer.</v>
      </c>
      <c r="C59" s="8" t="str">
        <f>'[1]Risk Register'!F60</f>
        <v>Closed</v>
      </c>
      <c r="D59" s="9" t="str">
        <f>'[1]Risk Register'!K60</f>
        <v>Medium</v>
      </c>
      <c r="E59" s="8" t="str">
        <f>'[1]Risk Register'!N60</f>
        <v>Lindsay Hochberg
Richard Murray</v>
      </c>
    </row>
    <row r="60" spans="1:5" ht="86.4" x14ac:dyDescent="0.3">
      <c r="A60" s="6" t="str">
        <f>'[1]Risk Register'!C61</f>
        <v>Governance Framework - Vendor</v>
      </c>
      <c r="B60" s="7" t="str">
        <f>'[1]Risk Register'!E61</f>
        <v xml:space="preserve">If the  governance framework between the vendor and DOC is not sufficiently mature and detailed to address DOCs governance requirements and/or DOC and the vendor cannot work out agreement on the Shared Service Governance Framework in a timely manner , then DOC will be unable to affect the change management activities (e.g., configuration management, release management) needed for DOC to effectively manage its financial, acquisition, and property requirements within the required BAS schedule. </v>
      </c>
      <c r="C60" s="8" t="str">
        <f>'[1]Risk Register'!F61</f>
        <v>Open</v>
      </c>
      <c r="D60" s="9" t="str">
        <f>'[1]Risk Register'!K61</f>
        <v>Medium</v>
      </c>
      <c r="E60" s="8" t="str">
        <f>'[1]Risk Register'!N61</f>
        <v>Teresa Coppolino</v>
      </c>
    </row>
    <row r="61" spans="1:5" ht="57.6" x14ac:dyDescent="0.3">
      <c r="A61" s="6" t="str">
        <f>'[1]Risk Register'!C62</f>
        <v>Sufficient knowledgable staff to support development and O&amp;M</v>
      </c>
      <c r="B61" s="7" t="str">
        <f>'[1]Risk Register'!E62</f>
        <v>If the vendor does not have sufficient existing staff that is knowledgeable on the vendor solution to support migration of DOC while simultaneously supporting their O&amp;M environment (including other projects), then the vendor may be unable to meet the full set of DOC requirements within the required timeframe to meet the schedule</v>
      </c>
      <c r="C61" s="8" t="str">
        <f>'[1]Risk Register'!F62</f>
        <v>Closed</v>
      </c>
      <c r="D61" s="9" t="str">
        <f>'[1]Risk Register'!K62</f>
        <v>Medium</v>
      </c>
      <c r="E61" s="8" t="str">
        <f>'[1]Risk Register'!N62</f>
        <v>Richard Murray</v>
      </c>
    </row>
    <row r="62" spans="1:5" ht="72" x14ac:dyDescent="0.3">
      <c r="A62" s="6" t="str">
        <f>'[1]Risk Register'!C63</f>
        <v>Roles and SLA in IT Conops</v>
      </c>
      <c r="B62" s="7" t="str">
        <f>'[1]Risk Register'!E63</f>
        <v>If the vendor does not have a clearly defined and comprehensive set of services, tasks and roles performed from the provider (the vendor) and consumer (DOC) perspective  for all BAS requirements, then DOC will not have a functioning operational model in place within the time frame (i.e. the model is defined, documented, staffed and trained)  to support the BAS implementation.</v>
      </c>
      <c r="C62" s="8" t="str">
        <f>'[1]Risk Register'!F63</f>
        <v>Open</v>
      </c>
      <c r="D62" s="9" t="str">
        <f>'[1]Risk Register'!K63</f>
        <v>Medium</v>
      </c>
      <c r="E62" s="8" t="str">
        <f>'[1]Risk Register'!N63</f>
        <v>Scott Dowling</v>
      </c>
    </row>
    <row r="63" spans="1:5" ht="43.2" x14ac:dyDescent="0.3">
      <c r="A63" s="6" t="str">
        <f>'[1]Risk Register'!C64</f>
        <v>Standard interfaces for feeder systems</v>
      </c>
      <c r="B63" s="7" t="str">
        <f>'[1]Risk Register'!E64</f>
        <v>If the vendor does not have standard interfaces in place to support all of DOC’s current feeder systems, then additional time and money will be required to build and maintain the required standard interfaces to avoid DOC having to process transactions manually.</v>
      </c>
      <c r="C63" s="8" t="str">
        <f>'[1]Risk Register'!F64</f>
        <v>Closed</v>
      </c>
      <c r="D63" s="9" t="str">
        <f>'[1]Risk Register'!K64</f>
        <v>Medium</v>
      </c>
      <c r="E63" s="8" t="str">
        <f>'[1]Risk Register'!N64</f>
        <v>John Kim</v>
      </c>
    </row>
    <row r="64" spans="1:5" ht="43.2" x14ac:dyDescent="0.3">
      <c r="A64" s="6" t="str">
        <f>'[1]Risk Register'!C65</f>
        <v>Understanding of scope resulting in inaccurate cost estimate</v>
      </c>
      <c r="B64" s="7" t="str">
        <f>'[1]Risk Register'!E65</f>
        <v>If the vendor does not understand the scope of the services/requirements that DOC is requesting, then the cost estimate for both implementation and operations and maintenance phases may not cover all DOC requested services.</v>
      </c>
      <c r="C64" s="8" t="str">
        <f>'[1]Risk Register'!F65</f>
        <v>Closed</v>
      </c>
      <c r="D64" s="9" t="str">
        <f>'[1]Risk Register'!K65</f>
        <v>Medium</v>
      </c>
      <c r="E64" s="8" t="str">
        <f>'[1]Risk Register'!N65</f>
        <v>Scott Dowling</v>
      </c>
    </row>
    <row r="65" spans="1:5" ht="43.2" x14ac:dyDescent="0.3">
      <c r="A65" s="6" t="str">
        <f>'[1]Risk Register'!C66</f>
        <v>Reporting Migration - Phase 1</v>
      </c>
      <c r="B65" s="7" t="str">
        <f>'[1]Risk Register'!E66</f>
        <v>If reporting systems (EDW, operational reports, etc.) aren't properly mapped/engineered to meet the BAS EDW requirements and objectives, then DOC will not be able to meet its BAS objectives</v>
      </c>
      <c r="C65" s="8" t="str">
        <f>'[1]Risk Register'!F66</f>
        <v>Open</v>
      </c>
      <c r="D65" s="9" t="str">
        <f>'[1]Risk Register'!K66</f>
        <v>Medium</v>
      </c>
      <c r="E65" s="8" t="str">
        <f>'[1]Risk Register'!N66</f>
        <v>Mark Del Grande</v>
      </c>
    </row>
    <row r="66" spans="1:5" ht="28.8" x14ac:dyDescent="0.3">
      <c r="A66" s="6" t="str">
        <f>'[1]Risk Register'!C67</f>
        <v>Cannot achieve OMB IT compliance directives (HSPD-12, Cloud-First, 508)</v>
      </c>
      <c r="B66" s="7" t="str">
        <f>'[1]Risk Register'!E67</f>
        <v>If DOC remains on current disparate infrastructures, then DOC cannot achieve OMB IT compliance directives (HSPD-12, Cloud-First, 508)</v>
      </c>
      <c r="C66" s="8" t="str">
        <f>'[1]Risk Register'!F67</f>
        <v>Open</v>
      </c>
      <c r="D66" s="9" t="str">
        <f>'[1]Risk Register'!K67</f>
        <v>Medium</v>
      </c>
      <c r="E66" s="8" t="str">
        <f>'[1]Risk Register'!N67</f>
        <v>Teresa Coppolino</v>
      </c>
    </row>
    <row r="67" spans="1:5" ht="28.8" x14ac:dyDescent="0.3">
      <c r="A67" s="6" t="str">
        <f>'[1]Risk Register'!C68</f>
        <v>Cannot meet all Real Property Management requirements</v>
      </c>
      <c r="B67" s="7" t="str">
        <f>'[1]Risk Register'!E68</f>
        <v>If DOC remains on the Federal Real Property Management (FRPM) system, then DOC cannot meet all real property management requirements.</v>
      </c>
      <c r="C67" s="8" t="str">
        <f>'[1]Risk Register'!F68</f>
        <v>Open</v>
      </c>
      <c r="D67" s="9" t="str">
        <f>'[1]Risk Register'!K68</f>
        <v>Medium</v>
      </c>
      <c r="E67" s="8" t="str">
        <f>'[1]Risk Register'!N68</f>
        <v>Teresa Coppolino</v>
      </c>
    </row>
    <row r="68" spans="1:5" ht="28.8" x14ac:dyDescent="0.3">
      <c r="A68" s="6" t="str">
        <f>'[1]Risk Register'!C69</f>
        <v>Cannot achieve OMB/OFIT best practices</v>
      </c>
      <c r="B68" s="7" t="str">
        <f>'[1]Risk Register'!E69</f>
        <v>If DOC remains on current legacy applications, then DOC cannot achieve OMB/OFIT/QSMO best practices (e.g. shared-services model).</v>
      </c>
      <c r="C68" s="8" t="str">
        <f>'[1]Risk Register'!F69</f>
        <v>Closed</v>
      </c>
      <c r="D68" s="9" t="str">
        <f>'[1]Risk Register'!K69</f>
        <v>Medium</v>
      </c>
      <c r="E68" s="8" t="str">
        <f>'[1]Risk Register'!N69</f>
        <v>Teresa Coppolino</v>
      </c>
    </row>
    <row r="69" spans="1:5" ht="57.6" x14ac:dyDescent="0.3">
      <c r="A69" s="6" t="str">
        <f>'[1]Risk Register'!C70</f>
        <v>Cannot achieve Enterprise Data Warehouse capability</v>
      </c>
      <c r="B69" s="7" t="str">
        <f>'[1]Risk Register'!E70</f>
        <v>If DOC remains on the legacy systems, then DOC cannot achieve Enterprise Data Warehouse capability including the inability to detect funding patterns and non-compliance with Data Act reporting; impact is continued complex, intense data manipulations and extraction in response to reporting requirements</v>
      </c>
      <c r="C69" s="8" t="str">
        <f>'[1]Risk Register'!F70</f>
        <v>Closed</v>
      </c>
      <c r="D69" s="9" t="str">
        <f>'[1]Risk Register'!K70</f>
        <v>Medium</v>
      </c>
      <c r="E69" s="8" t="str">
        <f>'[1]Risk Register'!N70</f>
        <v>Teresa Coppolino</v>
      </c>
    </row>
    <row r="70" spans="1:5" ht="43.2" x14ac:dyDescent="0.3">
      <c r="A70" s="6" t="str">
        <f>'[1]Risk Register'!C71</f>
        <v>Out-of-sync with new technologies (e.g. IPP, mobile)</v>
      </c>
      <c r="B70" s="7" t="str">
        <f>'[1]Risk Register'!E71</f>
        <v>If DOC stays on the legacy applications, then legacy systems will increasingly out-of-sync with new technologies (e.g. IPP, mobile, new standards, etc); and DOC will be unable to implement a mandated policy (specifically, upcoming mandate of g-invoicing).</v>
      </c>
      <c r="C70" s="8" t="str">
        <f>'[1]Risk Register'!F71</f>
        <v>Open</v>
      </c>
      <c r="D70" s="9" t="str">
        <f>'[1]Risk Register'!K71</f>
        <v>Medium</v>
      </c>
      <c r="E70" s="8" t="str">
        <f>'[1]Risk Register'!N71</f>
        <v>Teresa Coppolino</v>
      </c>
    </row>
    <row r="71" spans="1:5" ht="43.2" x14ac:dyDescent="0.3">
      <c r="A71" s="6" t="str">
        <f>'[1]Risk Register'!C72</f>
        <v>Inability to perform commitment accounting &amp; activity based cost accounting</v>
      </c>
      <c r="B71" s="7" t="str">
        <f>'[1]Risk Register'!E72</f>
        <v>If DOC remains on current legacy financial and business systems (property, acquisitions), then DOC will have an inability to officially record &amp; track commitments and appropriately collect and distribute activity based costs</v>
      </c>
      <c r="C71" s="8" t="str">
        <f>'[1]Risk Register'!F72</f>
        <v>Open</v>
      </c>
      <c r="D71" s="9" t="str">
        <f>'[1]Risk Register'!K72</f>
        <v>Medium</v>
      </c>
      <c r="E71" s="8" t="str">
        <f>'[1]Risk Register'!N72</f>
        <v>Teresa Coppolino</v>
      </c>
    </row>
    <row r="72" spans="1:5" ht="28.8" x14ac:dyDescent="0.3">
      <c r="A72" s="6" t="str">
        <f>'[1]Risk Register'!C73</f>
        <v>Lack of bureau resources - Planning</v>
      </c>
      <c r="B72" s="7" t="str">
        <f>'[1]Risk Register'!E73</f>
        <v>If required DOC bureau resources are not available to support BAS Planning activities, then the schedule will be negatively impacted.</v>
      </c>
      <c r="C72" s="8" t="str">
        <f>'[1]Risk Register'!F73</f>
        <v>Open</v>
      </c>
      <c r="D72" s="9" t="str">
        <f>'[1]Risk Register'!K73</f>
        <v>Medium</v>
      </c>
      <c r="E72" s="8" t="str">
        <f>'[1]Risk Register'!N73</f>
        <v>Lindsay Hochberg</v>
      </c>
    </row>
    <row r="73" spans="1:5" ht="28.8" x14ac:dyDescent="0.3">
      <c r="A73" s="6" t="str">
        <f>'[1]Risk Register'!C74</f>
        <v>Lack of bureau resources - Phase 1</v>
      </c>
      <c r="B73" s="7" t="str">
        <f>'[1]Risk Register'!E74</f>
        <v>If required DOC bureau resources are not available to support BAS Phase 1 Implementation activities, then the schedule will be negatively impacted.</v>
      </c>
      <c r="C73" s="8" t="str">
        <f>'[1]Risk Register'!F74</f>
        <v>Open</v>
      </c>
      <c r="D73" s="9" t="str">
        <f>'[1]Risk Register'!K74</f>
        <v>Medium</v>
      </c>
      <c r="E73" s="8" t="str">
        <f>'[1]Risk Register'!N74</f>
        <v>Mark Seiler</v>
      </c>
    </row>
    <row r="74" spans="1:5" ht="28.8" x14ac:dyDescent="0.3">
      <c r="A74" s="6" t="str">
        <f>'[1]Risk Register'!C75</f>
        <v>Lack of DOC resources - OCM</v>
      </c>
      <c r="B74" s="7" t="str">
        <f>'[1]Risk Register'!E75</f>
        <v>If dedicated DOC resources are not made available to support Organizational Change Management activities, then the schedule will be negatively impacted.</v>
      </c>
      <c r="C74" s="8" t="str">
        <f>'[1]Risk Register'!F75</f>
        <v>Open</v>
      </c>
      <c r="D74" s="9" t="str">
        <f>'[1]Risk Register'!K75</f>
        <v>Medium</v>
      </c>
      <c r="E74" s="8" t="str">
        <f>'[1]Risk Register'!N75</f>
        <v>Andrew Blumenthal</v>
      </c>
    </row>
    <row r="75" spans="1:5" ht="28.8" x14ac:dyDescent="0.3">
      <c r="A75" s="6" t="str">
        <f>'[1]Risk Register'!C76</f>
        <v>BAS software core financial functionality - Phase 1</v>
      </c>
      <c r="B75" s="7" t="str">
        <f>'[1]Risk Register'!E76</f>
        <v>If the target BAS core financial solution does not provide similar functionality as the current systems, then user acceptance of the new Phase 1 systems may decrease.</v>
      </c>
      <c r="C75" s="8" t="str">
        <f>'[1]Risk Register'!F76</f>
        <v>Open</v>
      </c>
      <c r="D75" s="9" t="str">
        <f>'[1]Risk Register'!K76</f>
        <v>Low</v>
      </c>
      <c r="E75" s="8" t="str">
        <f>'[1]Risk Register'!N76</f>
        <v>Pat Grimes</v>
      </c>
    </row>
    <row r="76" spans="1:5" ht="28.8" x14ac:dyDescent="0.3">
      <c r="A76" s="6" t="str">
        <f>'[1]Risk Register'!C77</f>
        <v>Project Governance - Phase 1</v>
      </c>
      <c r="B76" s="7" t="str">
        <f>'[1]Risk Register'!E77</f>
        <v>If BAS project governance is not sufficiently empowered or staffed, then project scope, budget, quality, and timeliness will be negatively impacted.</v>
      </c>
      <c r="C76" s="8" t="str">
        <f>'[1]Risk Register'!F77</f>
        <v>Closed</v>
      </c>
      <c r="D76" s="9" t="str">
        <f>'[1]Risk Register'!K77</f>
        <v>Medium</v>
      </c>
      <c r="E76" s="8" t="str">
        <f>'[1]Risk Register'!N77</f>
        <v>Lindsay Hochberg</v>
      </c>
    </row>
    <row r="77" spans="1:5" ht="28.8" x14ac:dyDescent="0.3">
      <c r="A77" s="6" t="str">
        <f>'[1]Risk Register'!C78</f>
        <v>FY20 Funding - Phase 1 Implementation Disruption</v>
      </c>
      <c r="B77" s="7" t="str">
        <f>'[1]Risk Register'!E78</f>
        <v>If DOC experiences a CR for longer than 3 months in FY2020, then Phase 1 Implementation activities will be delayed.</v>
      </c>
      <c r="C77" s="8" t="str">
        <f>'[1]Risk Register'!F78</f>
        <v>Closed</v>
      </c>
      <c r="D77" s="9" t="str">
        <f>'[1]Risk Register'!K78</f>
        <v>High</v>
      </c>
      <c r="E77" s="8" t="str">
        <f>'[1]Risk Register'!N78</f>
        <v>Lindsay Hochberg</v>
      </c>
    </row>
    <row r="78" spans="1:5" ht="57.6" x14ac:dyDescent="0.3">
      <c r="A78" s="6" t="str">
        <f>'[1]Risk Register'!C79</f>
        <v>Inadequate Vendor Knowledge of Agency - Phase 1</v>
      </c>
      <c r="B78" s="7" t="str">
        <f>'[1]Risk Register'!E79</f>
        <v>If the Vendor lacks knowledge of DOC process flows and activities in each process, then Vendor training of Agency personnel may be insufficient to help Phase 1 personnel bridge the knowledge gap between the old and new business processes and operational performance will deteriorate.</v>
      </c>
      <c r="C78" s="8" t="str">
        <f>'[1]Risk Register'!F79</f>
        <v>Open</v>
      </c>
      <c r="D78" s="9" t="str">
        <f>'[1]Risk Register'!K79</f>
        <v>Medium</v>
      </c>
      <c r="E78" s="8" t="str">
        <f>'[1]Risk Register'!N79</f>
        <v>Pat Grimes</v>
      </c>
    </row>
    <row r="79" spans="1:5" ht="43.2" x14ac:dyDescent="0.3">
      <c r="A79" s="6" t="str">
        <f>'[1]Risk Register'!C80</f>
        <v>Limited IT Efficiency Gains - Phase 1</v>
      </c>
      <c r="B79" s="7" t="str">
        <f>'[1]Risk Register'!E80</f>
        <v>If the Agency fails to fully consolidate the existing disparate Phase 1 legacy IT environments into a consolidated BAS target environment, then the expected quantitative benefits will not be realized.</v>
      </c>
      <c r="C79" s="8" t="str">
        <f>'[1]Risk Register'!F80</f>
        <v>Open</v>
      </c>
      <c r="D79" s="9" t="str">
        <f>'[1]Risk Register'!K80</f>
        <v>Medium</v>
      </c>
      <c r="E79" s="8" t="str">
        <f>'[1]Risk Register'!N80</f>
        <v>Mark Del Grande</v>
      </c>
    </row>
    <row r="80" spans="1:5" ht="43.2" x14ac:dyDescent="0.3">
      <c r="A80" s="6" t="str">
        <f>'[1]Risk Register'!C81</f>
        <v>Gap Analysis</v>
      </c>
      <c r="B80" s="7" t="str">
        <f>'[1]Risk Register'!E81</f>
        <v>If a thorough fit-gap analysis of the Agency's requirements and the target BAS capabilities is not conducted, then the Agency will be unable to identify the organizational impact of any identified gaps.</v>
      </c>
      <c r="C80" s="8" t="str">
        <f>'[1]Risk Register'!F81</f>
        <v>Closed</v>
      </c>
      <c r="D80" s="9" t="str">
        <f>'[1]Risk Register'!K81</f>
        <v>Medium</v>
      </c>
      <c r="E80" s="8" t="str">
        <f>'[1]Risk Register'!N81</f>
        <v>Lindsay Hochberg</v>
      </c>
    </row>
    <row r="81" spans="1:5" ht="28.8" x14ac:dyDescent="0.3">
      <c r="A81" s="6" t="str">
        <f>'[1]Risk Register'!C82</f>
        <v>Implementation Strategies</v>
      </c>
      <c r="B81" s="7" t="str">
        <f>'[1]Risk Register'!E82</f>
        <v>If the migration framework and guidance is not clearly defined then the Agency's migration activities will be less efficient.</v>
      </c>
      <c r="C81" s="8" t="str">
        <f>'[1]Risk Register'!F82</f>
        <v>Open</v>
      </c>
      <c r="D81" s="9" t="str">
        <f>'[1]Risk Register'!K82</f>
        <v>Medium</v>
      </c>
      <c r="E81" s="8" t="str">
        <f>'[1]Risk Register'!N82</f>
        <v>Lindsay Hochberg</v>
      </c>
    </row>
    <row r="82" spans="1:5" ht="43.2" x14ac:dyDescent="0.3">
      <c r="A82" s="6" t="str">
        <f>'[1]Risk Register'!C83</f>
        <v>Interfaces Migration - Phase 1</v>
      </c>
      <c r="B82" s="7" t="str">
        <f>'[1]Risk Register'!E83</f>
        <v>If legacy interfaces and legacy feeder systems aren't properly mapped to the target BAS environment functionality and gaps clearly identified, then DOC will lose potential functionality relative to the status quo.</v>
      </c>
      <c r="C82" s="8" t="str">
        <f>'[1]Risk Register'!F83</f>
        <v>Open</v>
      </c>
      <c r="D82" s="9" t="str">
        <f>'[1]Risk Register'!K83</f>
        <v>Medium</v>
      </c>
      <c r="E82" s="8" t="str">
        <f>'[1]Risk Register'!N83</f>
        <v>Mark Del Grande</v>
      </c>
    </row>
    <row r="83" spans="1:5" ht="43.2" x14ac:dyDescent="0.3">
      <c r="A83" s="6" t="str">
        <f>'[1]Risk Register'!C84</f>
        <v xml:space="preserve">Ability to Standardize Data - Core Financials </v>
      </c>
      <c r="B83" s="7" t="str">
        <f>'[1]Risk Register'!E84</f>
        <v>If participating bureaus cannot agree to standardized requirements, data model and business process in a timely manner, then adoption of the new standard operating processes and acceptance of the new system will be negatively impacted.</v>
      </c>
      <c r="C83" s="8" t="str">
        <f>'[1]Risk Register'!F84</f>
        <v>Open</v>
      </c>
      <c r="D83" s="9" t="str">
        <f>'[1]Risk Register'!K84</f>
        <v>Medium</v>
      </c>
      <c r="E83" s="8" t="str">
        <f>'[1]Risk Register'!N84</f>
        <v>Lindsay Hochberg</v>
      </c>
    </row>
    <row r="84" spans="1:5" ht="43.2" x14ac:dyDescent="0.3">
      <c r="A84" s="6" t="str">
        <f>'[1]Risk Register'!C85</f>
        <v xml:space="preserve">Ability to Standardize Data - Acquisition </v>
      </c>
      <c r="B84" s="7" t="str">
        <f>'[1]Risk Register'!E85</f>
        <v>If participating bureaus cannot agree to standardized data model in a timely manner, then adoption of the new standard operating processes and acceptance of the new system will be negatively impacted.</v>
      </c>
      <c r="C84" s="8" t="str">
        <f>'[1]Risk Register'!F85</f>
        <v>Open</v>
      </c>
      <c r="D84" s="9" t="str">
        <f>'[1]Risk Register'!K85</f>
        <v>Medium</v>
      </c>
      <c r="E84" s="8" t="str">
        <f>'[1]Risk Register'!N85</f>
        <v>Mark Del Grande</v>
      </c>
    </row>
    <row r="85" spans="1:5" ht="43.2" x14ac:dyDescent="0.3">
      <c r="A85" s="6" t="str">
        <f>'[1]Risk Register'!C86</f>
        <v xml:space="preserve">Ability to Standardize Data - Real Property </v>
      </c>
      <c r="B85" s="7" t="str">
        <f>'[1]Risk Register'!E86</f>
        <v>If participating bureaus cannot agree to standardized data model in a timely manner, then adoption of the new standard operating processes and acceptance of the new system will be negatively impacted.</v>
      </c>
      <c r="C85" s="8" t="str">
        <f>'[1]Risk Register'!F86</f>
        <v>Open</v>
      </c>
      <c r="D85" s="9" t="str">
        <f>'[1]Risk Register'!K86</f>
        <v>Medium</v>
      </c>
      <c r="E85" s="8" t="str">
        <f>'[1]Risk Register'!N86</f>
        <v>Mark Del Grande</v>
      </c>
    </row>
    <row r="86" spans="1:5" ht="28.8" x14ac:dyDescent="0.3">
      <c r="A86" s="6" t="str">
        <f>'[1]Risk Register'!C87</f>
        <v>BAS software property functionality - Phase 1</v>
      </c>
      <c r="B86" s="7" t="str">
        <f>'[1]Risk Register'!E87</f>
        <v>If the property solution(s) chosen for BAS do not provide the same functionality as the legacy systems, then user acceptance of the new property systems may decrease.</v>
      </c>
      <c r="C86" s="8" t="str">
        <f>'[1]Risk Register'!F87</f>
        <v>Open</v>
      </c>
      <c r="D86" s="9" t="str">
        <f>'[1]Risk Register'!K87</f>
        <v>Low</v>
      </c>
      <c r="E86" s="8" t="str">
        <f>'[1]Risk Register'!N87</f>
        <v>Pat Grimes</v>
      </c>
    </row>
    <row r="87" spans="1:5" ht="43.2" x14ac:dyDescent="0.3">
      <c r="A87" s="6" t="str">
        <f>'[1]Risk Register'!C88</f>
        <v>Key Employee Turnover - Phase 1</v>
      </c>
      <c r="B87" s="7" t="str">
        <f>'[1]Risk Register'!E88</f>
        <v>If there is employee turnover following the completion of Planning and a commitment to migrate to the target BAS environment, then there will be a deficit of process knowledge
and ownership needed to complete the Phase 1 migration.</v>
      </c>
      <c r="C87" s="8" t="str">
        <f>'[1]Risk Register'!F88</f>
        <v>Open</v>
      </c>
      <c r="D87" s="9" t="str">
        <f>'[1]Risk Register'!K88</f>
        <v>Medium</v>
      </c>
      <c r="E87" s="8" t="str">
        <f>'[1]Risk Register'!N88</f>
        <v>Pat Grimes</v>
      </c>
    </row>
    <row r="88" spans="1:5" ht="28.8" x14ac:dyDescent="0.3">
      <c r="A88" s="6" t="str">
        <f>'[1]Risk Register'!C89</f>
        <v>Limited Operational Efficiency Gains - Phase 1</v>
      </c>
      <c r="B88" s="7" t="str">
        <f>'[1]Risk Register'!E89</f>
        <v>If the Agency fails to capture the full operational efficiencies expected from the target BAS environment then the expected quantitative benefits will not be realized.</v>
      </c>
      <c r="C88" s="8" t="str">
        <f>'[1]Risk Register'!F89</f>
        <v>Open</v>
      </c>
      <c r="D88" s="9" t="str">
        <f>'[1]Risk Register'!K89</f>
        <v>Medium</v>
      </c>
      <c r="E88" s="8" t="str">
        <f>'[1]Risk Register'!N89</f>
        <v>Lindsay Hochberg</v>
      </c>
    </row>
    <row r="89" spans="1:5" ht="28.8" x14ac:dyDescent="0.3">
      <c r="A89" s="6" t="str">
        <f>'[1]Risk Register'!C90</f>
        <v>NFC Data Transfer Planning - Phase 1</v>
      </c>
      <c r="B89" s="7" t="str">
        <f>'[1]Risk Register'!E90</f>
        <v>If NFC is unable to deliver the information/data needed to support Phase 1, then Phase 1 Implementation activities will be delayed.</v>
      </c>
      <c r="C89" s="8" t="str">
        <f>'[1]Risk Register'!F90</f>
        <v>Open</v>
      </c>
      <c r="D89" s="9" t="str">
        <f>'[1]Risk Register'!K90</f>
        <v>Medium</v>
      </c>
      <c r="E89" s="8" t="str">
        <f>'[1]Risk Register'!N90</f>
        <v>Mark Del Grande</v>
      </c>
    </row>
    <row r="90" spans="1:5" ht="28.8" x14ac:dyDescent="0.3">
      <c r="A90" s="6" t="str">
        <f>'[1]Risk Register'!C91</f>
        <v>Related Contracts and Agreements - Phase 1</v>
      </c>
      <c r="B90" s="7" t="str">
        <f>'[1]Risk Register'!E91</f>
        <v>If all related contracts and agreements are not identified and evaluated, then critical contract dependencies could be missed and implementation activities may be disrupted.</v>
      </c>
      <c r="C90" s="8" t="str">
        <f>'[1]Risk Register'!F91</f>
        <v>Open</v>
      </c>
      <c r="D90" s="9" t="str">
        <f>'[1]Risk Register'!K91</f>
        <v>Medium</v>
      </c>
      <c r="E90" s="8" t="str">
        <f>'[1]Risk Register'!N91</f>
        <v>Andrew Blumenthal</v>
      </c>
    </row>
    <row r="91" spans="1:5" ht="43.2" x14ac:dyDescent="0.3">
      <c r="A91" s="6" t="str">
        <f>'[1]Risk Register'!C92</f>
        <v>Vendor Cost Reporting - Phase 1</v>
      </c>
      <c r="B91" s="7" t="str">
        <f>'[1]Risk Register'!E92</f>
        <v>If Vendor is unable to accurately report actual, planned and earned costs at the WBS milestone level, then DOC will be unable to track actual cost, calculate run rate, and estimate cost at completion which may result in cost overruns.</v>
      </c>
      <c r="C91" s="8" t="str">
        <f>'[1]Risk Register'!F92</f>
        <v>Closed</v>
      </c>
      <c r="D91" s="9" t="str">
        <f>'[1]Risk Register'!K92</f>
        <v>Medium</v>
      </c>
      <c r="E91" s="8" t="str">
        <f>'[1]Risk Register'!N92</f>
        <v>Lindsay Hochberg</v>
      </c>
    </row>
    <row r="92" spans="1:5" ht="28.8" x14ac:dyDescent="0.3">
      <c r="A92" s="6" t="str">
        <f>'[1]Risk Register'!C93</f>
        <v>Integrated Schedule Maintenance - Phase 1</v>
      </c>
      <c r="B92" s="7" t="str">
        <f>'[1]Risk Register'!E93</f>
        <v xml:space="preserve">If timely updates to the integrated project schedule are not completed, then the ability of the DOC Project Manager to effectively manage the project will be compromised. </v>
      </c>
      <c r="C92" s="8" t="str">
        <f>'[1]Risk Register'!F93</f>
        <v>Closed</v>
      </c>
      <c r="D92" s="9" t="str">
        <f>'[1]Risk Register'!K93</f>
        <v>Medium</v>
      </c>
      <c r="E92" s="8" t="str">
        <f>'[1]Risk Register'!N93</f>
        <v>Lindsay Hochberg</v>
      </c>
    </row>
    <row r="93" spans="1:5" ht="57.6" x14ac:dyDescent="0.3">
      <c r="A93" s="6" t="str">
        <f>'[1]Risk Register'!C94</f>
        <v>Broad Communications to DOC Bureau Staff</v>
      </c>
      <c r="B93" s="7" t="str">
        <f>'[1]Risk Register'!E94</f>
        <v>If communications to the larger stakeholder community does not start during the Planning phase, then there is a risk that internal communications will be rumor based which could increase organizational change management challenges and negatively impact implementation.</v>
      </c>
      <c r="C93" s="8" t="str">
        <f>'[1]Risk Register'!F94</f>
        <v>Closed</v>
      </c>
      <c r="D93" s="9" t="str">
        <f>'[1]Risk Register'!K94</f>
        <v>Medium</v>
      </c>
      <c r="E93" s="8" t="str">
        <f>'[1]Risk Register'!N94</f>
        <v>Andrew Blumenthal</v>
      </c>
    </row>
    <row r="94" spans="1:5" ht="28.8" x14ac:dyDescent="0.3">
      <c r="A94" s="6" t="str">
        <f>'[1]Risk Register'!C95</f>
        <v>Implementation Management - Phase 1</v>
      </c>
      <c r="B94" s="7" t="str">
        <f>'[1]Risk Register'!E95</f>
        <v>If DOC management of Phase 1 implementation is insufficient, then project goals and objectives may not be realized.</v>
      </c>
      <c r="C94" s="8" t="str">
        <f>'[1]Risk Register'!F95</f>
        <v>Closed</v>
      </c>
      <c r="D94" s="9" t="str">
        <f>'[1]Risk Register'!K95</f>
        <v>Medium</v>
      </c>
      <c r="E94" s="8" t="str">
        <f>'[1]Risk Register'!N95</f>
        <v>Lindsay Hochberg</v>
      </c>
    </row>
    <row r="95" spans="1:5" ht="57.6" x14ac:dyDescent="0.3">
      <c r="A95" s="6" t="str">
        <f>'[1]Risk Register'!C96</f>
        <v>Data Model Changes - Planning Phase</v>
      </c>
      <c r="B95" s="7" t="str">
        <f>'[1]Risk Register'!E96</f>
        <v>If bureau updates to their data that occur as part of their normal operations (reorgs, changes to programs, etc.) are not communicated in a timely and effective manner, then  the accuracy of the data standards developed and maintained by the BAS Data Management Team will be negatively impacted.</v>
      </c>
      <c r="C95" s="8" t="str">
        <f>'[1]Risk Register'!F96</f>
        <v>Open</v>
      </c>
      <c r="D95" s="9" t="str">
        <f>'[1]Risk Register'!K96</f>
        <v>Medium</v>
      </c>
      <c r="E95" s="8" t="str">
        <f>'[1]Risk Register'!N96</f>
        <v>Mark Del Grande</v>
      </c>
    </row>
    <row r="96" spans="1:5" ht="43.2" x14ac:dyDescent="0.3">
      <c r="A96" s="6" t="str">
        <f>'[1]Risk Register'!C97</f>
        <v>Training Assets</v>
      </c>
      <c r="B96" s="7" t="str">
        <f>'[1]Risk Register'!E97</f>
        <v>Vendor training resources will be heavily leveraged for all training initiatives.  If the training resources / assets do not meet DOC standards, then quality of training will be insufficient to meet DOCs needs.</v>
      </c>
      <c r="C96" s="8" t="str">
        <f>'[1]Risk Register'!F97</f>
        <v>Open</v>
      </c>
      <c r="D96" s="9" t="str">
        <f>'[1]Risk Register'!K97</f>
        <v>Medium</v>
      </c>
      <c r="E96" s="8" t="str">
        <f>'[1]Risk Register'!N97</f>
        <v>Tracey Carpenter</v>
      </c>
    </row>
    <row r="97" spans="1:5" ht="57.6" x14ac:dyDescent="0.3">
      <c r="A97" s="6" t="str">
        <f>'[1]Risk Register'!C98</f>
        <v>Data and process standardization will not be achieved</v>
      </c>
      <c r="B97" s="7" t="str">
        <f>'[1]Risk Register'!E98</f>
        <v>If DOC remains on current legacy financial and business systems (property, acquisitions), then DOC cannot achieve data and business process standardization that will create difficulties (manual effort, complex manipulation) in responding to data requests or government requirements timely.</v>
      </c>
      <c r="C97" s="8" t="str">
        <f>'[1]Risk Register'!F98</f>
        <v>Open</v>
      </c>
      <c r="D97" s="9" t="str">
        <f>'[1]Risk Register'!K98</f>
        <v>Medium</v>
      </c>
      <c r="E97" s="8" t="str">
        <f>'[1]Risk Register'!N98</f>
        <v>Teresa Coppolino</v>
      </c>
    </row>
    <row r="98" spans="1:5" ht="43.2" x14ac:dyDescent="0.3">
      <c r="A98" s="6" t="str">
        <f>'[1]Risk Register'!C99</f>
        <v>Difficulty in producing consolidated financial statements</v>
      </c>
      <c r="B98" s="7" t="str">
        <f>'[1]Risk Register'!E99</f>
        <v>If some Bureaus remain on legacy systems, then DOC will have difficulty in consolidating Bureau financial statements using different systems as BAS is implemented in phases especially if there are data definition differences</v>
      </c>
      <c r="C98" s="8" t="str">
        <f>'[1]Risk Register'!F99</f>
        <v>Closed</v>
      </c>
      <c r="D98" s="9" t="str">
        <f>'[1]Risk Register'!K99</f>
        <v>Medium</v>
      </c>
      <c r="E98" s="8" t="str">
        <f>'[1]Risk Register'!N99</f>
        <v>Teresa Coppolino</v>
      </c>
    </row>
    <row r="99" spans="1:5" ht="28.8" x14ac:dyDescent="0.3">
      <c r="A99" s="6" t="str">
        <f>'[1]Risk Register'!C100</f>
        <v>OMB Funding Strategy</v>
      </c>
      <c r="B99" s="7" t="str">
        <f>'[1]Risk Register'!E100</f>
        <v xml:space="preserve">If DOC does not receive a clear funding strategy from OMB, then the start of the overall BAS project might be delayed </v>
      </c>
      <c r="C99" s="8" t="str">
        <f>'[1]Risk Register'!F100</f>
        <v>Closed</v>
      </c>
      <c r="D99" s="9" t="str">
        <f>'[1]Risk Register'!K100</f>
        <v>High</v>
      </c>
      <c r="E99" s="8" t="str">
        <f>'[1]Risk Register'!N100</f>
        <v>Mike Phelps</v>
      </c>
    </row>
    <row r="100" spans="1:5" ht="43.2" x14ac:dyDescent="0.3">
      <c r="A100" s="6" t="str">
        <f>'[1]Risk Register'!C101</f>
        <v>BAS Contract Type</v>
      </c>
      <c r="B100" s="7" t="str">
        <f>'[1]Risk Register'!E101</f>
        <v>If OMB requires that the BAS Contract type must include language for a government wide accounting vehicle, then the timeline for the BAS procurement will increase and the overall project may be delayed</v>
      </c>
      <c r="C100" s="8" t="str">
        <f>'[1]Risk Register'!F101</f>
        <v>Closed</v>
      </c>
      <c r="D100" s="9" t="str">
        <f>'[1]Risk Register'!K101</f>
        <v>High</v>
      </c>
      <c r="E100" s="8" t="str">
        <f>'[1]Risk Register'!N101</f>
        <v>Lindsay Hochberg</v>
      </c>
    </row>
    <row r="101" spans="1:5" ht="57.6" x14ac:dyDescent="0.3">
      <c r="A101" s="6" t="str">
        <f>'[1]Risk Register'!C102</f>
        <v>BAS Contract Length</v>
      </c>
      <c r="B101" s="7" t="str">
        <f>'[1]Risk Register'!E102</f>
        <v xml:space="preserve">If OMB requires that the BAS contract length should be less than 10 years, then DOC will have to recompete the BAS contract very soon after implementation (or perhaps during implementation), signficantly increasing the risk of switching vendors mid deployment, increasing costs, and increasing risk of project failure and rework </v>
      </c>
      <c r="C101" s="8" t="str">
        <f>'[1]Risk Register'!F102</f>
        <v>Closed</v>
      </c>
      <c r="D101" s="9" t="str">
        <f>'[1]Risk Register'!K102</f>
        <v>Critical</v>
      </c>
      <c r="E101" s="8" t="str">
        <f>'[1]Risk Register'!N102</f>
        <v>Lindsay Hochberg</v>
      </c>
    </row>
    <row r="102" spans="1:5" ht="43.2" x14ac:dyDescent="0.3">
      <c r="A102" s="6" t="str">
        <f>'[1]Risk Register'!C103</f>
        <v>OMB Approval of BAS scope and approach</v>
      </c>
      <c r="B102" s="7" t="str">
        <f>'[1]Risk Register'!E103</f>
        <v xml:space="preserve">If OMB agreement on the approach and scope of the BAS project is not obtained, then the ability to define the acquisition strategy and the requirements for the project will be negatively impacted. </v>
      </c>
      <c r="C102" s="8" t="str">
        <f>'[1]Risk Register'!F103</f>
        <v>Closed</v>
      </c>
      <c r="D102" s="9" t="str">
        <f>'[1]Risk Register'!K103</f>
        <v>Critical</v>
      </c>
      <c r="E102" s="8" t="str">
        <f>'[1]Risk Register'!N103</f>
        <v>Lindsay Hochberg</v>
      </c>
    </row>
    <row r="103" spans="1:5" ht="28.8" x14ac:dyDescent="0.3">
      <c r="A103" s="6" t="str">
        <f>'[1]Risk Register'!C104</f>
        <v>FY20 Budget</v>
      </c>
      <c r="B103" s="7" t="str">
        <f>'[1]Risk Register'!E104</f>
        <v>If the BAS FY2020 budget does not make it into the FY2020 approopriation, then the BAS project may be negatively impacted or cancelled</v>
      </c>
      <c r="C103" s="8" t="str">
        <f>'[1]Risk Register'!F104</f>
        <v>Closed</v>
      </c>
      <c r="D103" s="9" t="str">
        <f>'[1]Risk Register'!K104</f>
        <v>Critical</v>
      </c>
      <c r="E103" s="8" t="str">
        <f>'[1]Risk Register'!N104</f>
        <v>Lindsay Hochberg</v>
      </c>
    </row>
    <row r="104" spans="1:5" ht="43.2" x14ac:dyDescent="0.3">
      <c r="A104" s="6" t="str">
        <f>'[1]Risk Register'!C105</f>
        <v>DOC out of Compliance on Government Requirements</v>
      </c>
      <c r="B104" s="7" t="str">
        <f>'[1]Risk Register'!E105</f>
        <v>If the BAS Project is approved and moves forward, then the Department of Commerce may be non compliant with federal government mandates that are required throughout the BAS implementation.</v>
      </c>
      <c r="C104" s="8" t="str">
        <f>'[1]Risk Register'!F105</f>
        <v>Open</v>
      </c>
      <c r="D104" s="9" t="str">
        <f>'[1]Risk Register'!K105</f>
        <v>Critical</v>
      </c>
      <c r="E104" s="8" t="str">
        <f>'[1]Risk Register'!N105</f>
        <v>Lindsay Hochberg</v>
      </c>
    </row>
    <row r="105" spans="1:5" ht="57.6" x14ac:dyDescent="0.3">
      <c r="A105" s="6" t="str">
        <f>'[1]Risk Register'!C106</f>
        <v>Compliance and Acceptance of Risk</v>
      </c>
      <c r="B105" s="7" t="str">
        <f>'[1]Risk Register'!E106</f>
        <v xml:space="preserve">If, during the mitigation of Risk #99, the current state CBS system must be maintained with existing government resources also utilized by BAS, those key resources may be diverted due to criticality of other system changes and the BAS scheduled may be negatively affected. </v>
      </c>
      <c r="C105" s="8" t="str">
        <f>'[1]Risk Register'!F106</f>
        <v>Open</v>
      </c>
      <c r="D105" s="9" t="str">
        <f>'[1]Risk Register'!K106</f>
        <v>Medium</v>
      </c>
      <c r="E105" s="8" t="str">
        <f>'[1]Risk Register'!N106</f>
        <v>Jon Alexander</v>
      </c>
    </row>
    <row r="106" spans="1:5" ht="43.2" x14ac:dyDescent="0.3">
      <c r="A106" s="6" t="str">
        <f>'[1]Risk Register'!C107</f>
        <v>FRPM System Failure</v>
      </c>
      <c r="B106" s="7" t="str">
        <f>'[1]Risk Register'!E107</f>
        <v>If the BAS Solution Set is not implemented before the FRPM system has a critical failure (or the vendor is no longer in business) then DOC will no longer be able to service/support real property management</v>
      </c>
      <c r="C106" s="8" t="str">
        <f>'[1]Risk Register'!F107</f>
        <v>Open</v>
      </c>
      <c r="D106" s="9" t="str">
        <f>'[1]Risk Register'!K107</f>
        <v>High</v>
      </c>
      <c r="E106" s="8" t="str">
        <f>'[1]Risk Register'!N107</f>
        <v>Byron Adkins</v>
      </c>
    </row>
    <row r="107" spans="1:5" ht="28.8" x14ac:dyDescent="0.3">
      <c r="A107" s="6" t="str">
        <f>'[1]Risk Register'!C108</f>
        <v>FRPM System Contract</v>
      </c>
      <c r="B107" s="7" t="str">
        <f>'[1]Risk Register'!E108</f>
        <v>If the vendor community does not propose a viable solution for Real Property, then Real Property will need to be descoped from BAS and a separate procurement initiated</v>
      </c>
      <c r="C107" s="8" t="str">
        <f>'[1]Risk Register'!F108</f>
        <v>Closed</v>
      </c>
      <c r="D107" s="9" t="str">
        <f>'[1]Risk Register'!K108</f>
        <v>Medium</v>
      </c>
      <c r="E107" s="8" t="str">
        <f>'[1]Risk Register'!N108</f>
        <v>Lindsay Hochberg</v>
      </c>
    </row>
    <row r="108" spans="1:5" ht="43.2" x14ac:dyDescent="0.3">
      <c r="A108" s="6" t="str">
        <f>'[1]Risk Register'!C109</f>
        <v>FedRAMP at the SaaS Level - ATO Schedule</v>
      </c>
      <c r="B108" s="7" t="str">
        <f>'[1]Risk Register'!E109</f>
        <v>If AFS does not gain a FedRAMP certification for the entire BAS Solution Set by 9 months after contract award, they will be in violation of the BAS PWS/Requirements and the ATO process will be delayed</v>
      </c>
      <c r="C108" s="8" t="str">
        <f>'[1]Risk Register'!F109</f>
        <v>Open</v>
      </c>
      <c r="D108" s="9" t="str">
        <f>'[1]Risk Register'!K109</f>
        <v>High</v>
      </c>
      <c r="E108" s="8" t="str">
        <f>'[1]Risk Register'!N109</f>
        <v>Richard Murray</v>
      </c>
    </row>
    <row r="109" spans="1:5" ht="43.2" x14ac:dyDescent="0.3">
      <c r="A109" s="6" t="str">
        <f>'[1]Risk Register'!C110</f>
        <v>FedRAMP at the SaaS Level - ATO Security</v>
      </c>
      <c r="B109" s="7" t="str">
        <f>'[1]Risk Register'!E110</f>
        <v xml:space="preserve">If AFS does not gain a FedRAMP certification for the entire BAS Solution set by 9 months after contract award, then the BAS suite may not be able to begin review of complete FedRAMP package and determine necessary controls needed for an ATO. </v>
      </c>
      <c r="C109" s="8" t="str">
        <f>'[1]Risk Register'!F110</f>
        <v>Open</v>
      </c>
      <c r="D109" s="9" t="str">
        <f>'[1]Risk Register'!K110</f>
        <v>High</v>
      </c>
      <c r="E109" s="8" t="str">
        <f>'[1]Risk Register'!N110</f>
        <v>Richard Murray</v>
      </c>
    </row>
    <row r="110" spans="1:5" ht="28.8" x14ac:dyDescent="0.3">
      <c r="A110" s="6" t="str">
        <f>'[1]Risk Register'!C111</f>
        <v>FY2020 BAS Funding</v>
      </c>
      <c r="B110" s="7" t="str">
        <f>'[1]Risk Register'!E111</f>
        <v>If the BAS Project is not funded by Congress in the FY2020 budget, then the BAS PMO will need to pursue the TMF to fund the initial year of the BAS effort</v>
      </c>
      <c r="C110" s="8" t="str">
        <f>'[1]Risk Register'!F111</f>
        <v>Closed</v>
      </c>
      <c r="D110" s="9" t="str">
        <f>'[1]Risk Register'!K111</f>
        <v>Critical</v>
      </c>
      <c r="E110" s="8" t="str">
        <f>'[1]Risk Register'!N111</f>
        <v>Lindsay Hochberg</v>
      </c>
    </row>
    <row r="111" spans="1:5" ht="28.8" x14ac:dyDescent="0.3">
      <c r="A111" s="6" t="str">
        <f>'[1]Risk Register'!C112</f>
        <v>FY2020 TMF Funding</v>
      </c>
      <c r="B111" s="7" t="str">
        <f>'[1]Risk Register'!E112</f>
        <v>If the BAS project is not funded by Congress in the FY2020 budget and the TMF is also not funded, then the BAS project will be delayed until funding can be appropriated.</v>
      </c>
      <c r="C111" s="8" t="str">
        <f>'[1]Risk Register'!F112</f>
        <v>Closed</v>
      </c>
      <c r="D111" s="9" t="str">
        <f>'[1]Risk Register'!K112</f>
        <v>Critical</v>
      </c>
      <c r="E111" s="8" t="str">
        <f>'[1]Risk Register'!N112</f>
        <v>Lindsay Hochberg</v>
      </c>
    </row>
    <row r="112" spans="1:5" ht="57.6" x14ac:dyDescent="0.3">
      <c r="A112" s="6" t="str">
        <f>'[1]Risk Register'!C113</f>
        <v>Missing Requirements for Necessary interfaces</v>
      </c>
      <c r="B112" s="7" t="str">
        <f>'[1]Risk Register'!E113</f>
        <v xml:space="preserve">If servicing bureau data needs are not met in order to provide critical data to inform business decisions (e.g. ServiceNow outputs), then the vendor solution will not meet mission needs and will obviate prior investments that provided status tracking, workflow management, and operational efficiency gains. </v>
      </c>
      <c r="C112" s="8" t="str">
        <f>'[1]Risk Register'!F113</f>
        <v>Open</v>
      </c>
      <c r="D112" s="9" t="str">
        <f>'[1]Risk Register'!K113</f>
        <v>Medium</v>
      </c>
      <c r="E112" s="8" t="str">
        <f>'[1]Risk Register'!N113</f>
        <v>Pat Grimes</v>
      </c>
    </row>
    <row r="113" spans="1:5" ht="28.8" x14ac:dyDescent="0.3">
      <c r="A113" s="6" t="str">
        <f>'[1]Risk Register'!C114</f>
        <v>Missing Requirements Lead to Cost Increases</v>
      </c>
      <c r="B113" s="7" t="str">
        <f>'[1]Risk Register'!E114</f>
        <v xml:space="preserve">If requirements are missing, project cost estimates may be off, impacting the lifecycle costs and schedule.  </v>
      </c>
      <c r="C113" s="8" t="str">
        <f>'[1]Risk Register'!F114</f>
        <v>Closed</v>
      </c>
      <c r="D113" s="9" t="str">
        <f>'[1]Risk Register'!K114</f>
        <v>Low</v>
      </c>
      <c r="E113" s="8" t="str">
        <f>'[1]Risk Register'!N114</f>
        <v>Lindsay Hochberg</v>
      </c>
    </row>
    <row r="114" spans="1:5" ht="28.8" x14ac:dyDescent="0.3">
      <c r="A114" s="6" t="str">
        <f>'[1]Risk Register'!C115</f>
        <v>Capability of Project Planning and Implementation Teams</v>
      </c>
      <c r="B114" s="7" t="str">
        <f>'[1]Risk Register'!E115</f>
        <v xml:space="preserve">If the BAS project planning and implementation teams do not have the necessary levels of experience, knowledge, and expertise, then the BAS project may not be fully successful.  </v>
      </c>
      <c r="C114" s="8" t="str">
        <f>'[1]Risk Register'!F115</f>
        <v>Open</v>
      </c>
      <c r="D114" s="9" t="str">
        <f>'[1]Risk Register'!K115</f>
        <v>Low</v>
      </c>
      <c r="E114" s="8" t="str">
        <f>'[1]Risk Register'!N115</f>
        <v>Lindsay Hochberg</v>
      </c>
    </row>
    <row r="115" spans="1:5" ht="57.6" x14ac:dyDescent="0.3">
      <c r="A115" s="6" t="str">
        <f>'[1]Risk Register'!C116</f>
        <v>Ability to measure ROI</v>
      </c>
      <c r="B115" s="7" t="str">
        <f>'[1]Risk Register'!E116</f>
        <v xml:space="preserve">If metrics are not captured to accurately estimate savings in time and money between the current state and future state solutions, then the Department’s ability to effectively bid for use of the Technology Modernization Fund will be impacted due to a lack of return on investment data. </v>
      </c>
      <c r="C115" s="8" t="str">
        <f>'[1]Risk Register'!F116</f>
        <v>Closed</v>
      </c>
      <c r="D115" s="9" t="str">
        <f>'[1]Risk Register'!K116</f>
        <v>Low</v>
      </c>
      <c r="E115" s="8" t="str">
        <f>'[1]Risk Register'!N116</f>
        <v>Lindsay Hochberg</v>
      </c>
    </row>
    <row r="116" spans="1:5" ht="28.8" x14ac:dyDescent="0.3">
      <c r="A116" s="6" t="str">
        <f>'[1]Risk Register'!C117</f>
        <v>Cybersecurity and Privacy Risk of Outdated Systems</v>
      </c>
      <c r="B116" s="7" t="str">
        <f>'[1]Risk Register'!E117</f>
        <v xml:space="preserve">If BAS is not implemented, then increased cybersecurity risk is faced by continuing to utilize outdated, siloed IT systems.  </v>
      </c>
      <c r="C116" s="8" t="str">
        <f>'[1]Risk Register'!F117</f>
        <v>Closed</v>
      </c>
      <c r="D116" s="9" t="str">
        <f>'[1]Risk Register'!K117</f>
        <v>Medium</v>
      </c>
      <c r="E116" s="8" t="str">
        <f>'[1]Risk Register'!N117</f>
        <v>Teresa Coppolino</v>
      </c>
    </row>
    <row r="117" spans="1:5" ht="43.2" x14ac:dyDescent="0.3">
      <c r="A117" s="6" t="str">
        <f>'[1]Risk Register'!C118</f>
        <v>Compliance with Federal Cybersecurity and Privacy Standards</v>
      </c>
      <c r="B117" s="7" t="str">
        <f>'[1]Risk Register'!E118</f>
        <v xml:space="preserve">If the selected vendor does not align with NIST cybersecurity and privacy standards for federal IT systems, then the system solution will be out of compliance and not able to be implemented.  </v>
      </c>
      <c r="C117" s="8" t="str">
        <f>'[1]Risk Register'!F118</f>
        <v>Closed</v>
      </c>
      <c r="D117" s="9" t="str">
        <f>'[1]Risk Register'!K118</f>
        <v>Medium</v>
      </c>
      <c r="E117" s="8" t="str">
        <f>'[1]Risk Register'!N118</f>
        <v>Jon Ford</v>
      </c>
    </row>
    <row r="118" spans="1:5" ht="43.2" x14ac:dyDescent="0.3">
      <c r="A118" s="6" t="str">
        <f>'[1]Risk Register'!C119</f>
        <v xml:space="preserve">GEMS System Implementation </v>
      </c>
      <c r="B118" s="7" t="str">
        <f>'[1]Risk Register'!E119</f>
        <v>If the GEMS project pursues the implementation of multiple grants systems at DOC, then the BAS project scope may have to be modified (included more than 1 Grants interface) which may have resulting negative impacts on schedule and cost.</v>
      </c>
      <c r="C118" s="8" t="str">
        <f>'[1]Risk Register'!F119</f>
        <v>Open</v>
      </c>
      <c r="D118" s="9" t="str">
        <f>'[1]Risk Register'!K119</f>
        <v>Medium</v>
      </c>
      <c r="E118" s="8" t="str">
        <f>'[1]Risk Register'!N119</f>
        <v>Ash Dawood</v>
      </c>
    </row>
    <row r="119" spans="1:5" ht="43.2" x14ac:dyDescent="0.3">
      <c r="A119" s="6" t="str">
        <f>'[1]Risk Register'!C120</f>
        <v>Supply Chain Risk Assessment - Schedule</v>
      </c>
      <c r="B119" s="7" t="str">
        <f>'[1]Risk Register'!E120</f>
        <v>If the supply chain risk assessment process is not fully scheduled out with all detailed tasks, then some tasks may be omitted and the SCRA process will take longer than scheduled (having a negative impact on overall project schedule)</v>
      </c>
      <c r="C119" s="8" t="str">
        <f>'[1]Risk Register'!F120</f>
        <v>Closed</v>
      </c>
      <c r="D119" s="9" t="str">
        <f>'[1]Risk Register'!K120</f>
        <v>High</v>
      </c>
      <c r="E119" s="8" t="str">
        <f>'[1]Risk Register'!N120</f>
        <v>Lindsay Hochberg</v>
      </c>
    </row>
    <row r="120" spans="1:5" ht="28.8" x14ac:dyDescent="0.3">
      <c r="A120" s="6" t="str">
        <f>'[1]Risk Register'!C121</f>
        <v>Supply Chain Risk Assessment - Materials</v>
      </c>
      <c r="B120" s="7" t="str">
        <f>'[1]Risk Register'!E121</f>
        <v>If all appropriate materials for the SCRA were not gathered by the vendor community, then the DOC will have to go back and re-request data, delaying the SCRA process</v>
      </c>
      <c r="C120" s="8" t="str">
        <f>'[1]Risk Register'!F121</f>
        <v>Closed</v>
      </c>
      <c r="D120" s="9" t="str">
        <f>'[1]Risk Register'!K121</f>
        <v>Medium</v>
      </c>
      <c r="E120" s="8" t="str">
        <f>'[1]Risk Register'!N121</f>
        <v>Lindsay Hochberg</v>
      </c>
    </row>
    <row r="121" spans="1:5" ht="43.2" x14ac:dyDescent="0.3">
      <c r="A121" s="6" t="str">
        <f>'[1]Risk Register'!C122</f>
        <v>Contract Award Communications</v>
      </c>
      <c r="B121" s="7" t="str">
        <f>'[1]Risk Register'!E122</f>
        <v>If the communication to the agency after contract award is not complete/sufficient, then the message will not be disseminated appropriately to the user population and there will be reduced buy in for the BAS Program</v>
      </c>
      <c r="C121" s="8" t="str">
        <f>'[1]Risk Register'!F122</f>
        <v>Closed</v>
      </c>
      <c r="D121" s="9" t="str">
        <f>'[1]Risk Register'!K122</f>
        <v>Medium</v>
      </c>
      <c r="E121" s="8" t="str">
        <f>'[1]Risk Register'!N122</f>
        <v>Andrew Blumenthal</v>
      </c>
    </row>
    <row r="122" spans="1:5" ht="57.6" x14ac:dyDescent="0.3">
      <c r="A122" s="6" t="str">
        <f>'[1]Risk Register'!C123</f>
        <v>BAS PMO 2020 Hiring - Schedule/cert return</v>
      </c>
      <c r="B122" s="7" t="str">
        <f>'[1]Risk Register'!E123</f>
        <v xml:space="preserve">If the BAS program or the hiring process takes longer than expected/scheduled (e.g. the BAS PMO positions/certifications do not return adequate resources and have to be reposted, etc.), then there will be schedule delays and staffing delays for the BAS PMO which may result in missing critical deadlines </v>
      </c>
      <c r="C122" s="8" t="str">
        <f>'[1]Risk Register'!F123</f>
        <v>Open</v>
      </c>
      <c r="D122" s="9" t="str">
        <f>'[1]Risk Register'!K123</f>
        <v>Medium</v>
      </c>
      <c r="E122" s="8" t="str">
        <f>'[1]Risk Register'!N123</f>
        <v>Jon Alexander</v>
      </c>
    </row>
    <row r="123" spans="1:5" ht="28.8" x14ac:dyDescent="0.3">
      <c r="A123" s="6" t="str">
        <f>'[1]Risk Register'!C124</f>
        <v>BAS PMO 2020 Hiring - OHRM Staff</v>
      </c>
      <c r="B123" s="7" t="str">
        <f>'[1]Risk Register'!E124</f>
        <v xml:space="preserve">If the OHRM team is not sufficiently staffed to handle the influx of BAS hiring packages (for the 45 person PMO), then the hiring process will be delayed. </v>
      </c>
      <c r="C123" s="8" t="str">
        <f>'[1]Risk Register'!F124</f>
        <v>Closed</v>
      </c>
      <c r="D123" s="9" t="str">
        <f>'[1]Risk Register'!K124</f>
        <v>Medium</v>
      </c>
      <c r="E123" s="8" t="str">
        <f>'[1]Risk Register'!N124</f>
        <v>John Guenther</v>
      </c>
    </row>
    <row r="124" spans="1:5" ht="43.2" x14ac:dyDescent="0.3">
      <c r="A124" s="6" t="str">
        <f>'[1]Risk Register'!C125</f>
        <v>BAS PMO 2020 Hiring - Cert Return</v>
      </c>
      <c r="B124" s="7" t="str">
        <f>'[1]Risk Register'!E125</f>
        <v>If the BAS PMO positions/certifications do not return adequate resources for the BAS program, then they will have to be reposted, causing schedule delays and staffing delays for the BAS PMO</v>
      </c>
      <c r="C124" s="8" t="str">
        <f>'[1]Risk Register'!F125</f>
        <v>Closed</v>
      </c>
      <c r="D124" s="9" t="str">
        <f>'[1]Risk Register'!K125</f>
        <v>Medium</v>
      </c>
      <c r="E124" s="8" t="str">
        <f>'[1]Risk Register'!N125</f>
        <v>Jon Alexander</v>
      </c>
    </row>
    <row r="125" spans="1:5" ht="43.2" x14ac:dyDescent="0.3">
      <c r="A125" s="6" t="str">
        <f>'[1]Risk Register'!C126</f>
        <v>GEMS Integration</v>
      </c>
      <c r="B125" s="7" t="str">
        <f>'[1]Risk Register'!E126</f>
        <v>If the GEMS solution (future) deploys after the BAS system suite deploys, there will be manual entry into the current grants solution (Grants Online) until the new GEMS system is deployed and the interface is built to the BAS system</v>
      </c>
      <c r="C125" s="8" t="str">
        <f>'[1]Risk Register'!F126</f>
        <v>Open</v>
      </c>
      <c r="D125" s="9" t="str">
        <f>'[1]Risk Register'!K126</f>
        <v>High</v>
      </c>
      <c r="E125" s="8" t="str">
        <f>'[1]Risk Register'!N126</f>
        <v>Ash Dawood</v>
      </c>
    </row>
    <row r="126" spans="1:5" ht="57.6" x14ac:dyDescent="0.3">
      <c r="A126" s="6" t="str">
        <f>'[1]Risk Register'!C127</f>
        <v>COVID19 - Contractor Onboarding</v>
      </c>
      <c r="B126" s="7" t="str">
        <f>'[1]Risk Register'!E127</f>
        <v xml:space="preserve">If the government is in a mandatory telework situation for COVID19, then the BAS PMO will be unable to  physically onboard contractors post contract award and will be unable to start meeting physically as a team
</v>
      </c>
      <c r="C126" s="8" t="str">
        <f>'[1]Risk Register'!F127</f>
        <v>Realized</v>
      </c>
      <c r="D126" s="9" t="str">
        <f>'[1]Risk Register'!K127</f>
        <v>Critical</v>
      </c>
      <c r="E126" s="8" t="str">
        <f>'[1]Risk Register'!N127</f>
        <v>Lindsay Hochberg</v>
      </c>
    </row>
    <row r="127" spans="1:5" ht="57.6" x14ac:dyDescent="0.3">
      <c r="A127" s="6" t="str">
        <f>'[1]Risk Register'!C128</f>
        <v>COVID19 - FTE Hiring</v>
      </c>
      <c r="B127" s="7" t="str">
        <f>'[1]Risk Register'!E128</f>
        <v xml:space="preserve">If the government is in a mandatory telework situation for COVID 19, then the federal hiring process may be delayed (telework ramifications) and the onboarding/security process (fingerprinting, orientation, etc) may be delayed as well due to a lack of resources and an inability to conduct business in person. </v>
      </c>
      <c r="C127" s="8" t="str">
        <f>'[1]Risk Register'!F128</f>
        <v>Realized</v>
      </c>
      <c r="D127" s="9" t="str">
        <f>'[1]Risk Register'!K128</f>
        <v>Critical</v>
      </c>
      <c r="E127" s="8" t="str">
        <f>'[1]Risk Register'!N128</f>
        <v>Lindsay Hochberg</v>
      </c>
    </row>
    <row r="128" spans="1:5" ht="43.2" x14ac:dyDescent="0.3">
      <c r="A128" s="6" t="str">
        <f>'[1]Risk Register'!C129</f>
        <v>COVID19 - FTE Onboarding</v>
      </c>
      <c r="B128" s="7" t="str">
        <f>'[1]Risk Register'!E129</f>
        <v>If the government is in a mandatory telework situation for COVID19, then the BAS PMO will be unable to  physically onboard federal employees for the PMO post contract award and will be unable to start meeting physically as a team.</v>
      </c>
      <c r="C128" s="8" t="str">
        <f>'[1]Risk Register'!F129</f>
        <v>Realized</v>
      </c>
      <c r="D128" s="9" t="str">
        <f>'[1]Risk Register'!K129</f>
        <v>Critical</v>
      </c>
      <c r="E128" s="8" t="str">
        <f>'[1]Risk Register'!N129</f>
        <v>Lindsay Hochberg</v>
      </c>
    </row>
    <row r="129" spans="1:5" ht="57.6" x14ac:dyDescent="0.3">
      <c r="A129" s="6" t="str">
        <f>'[1]Risk Register'!C130</f>
        <v>COVID19 - Project Schedule</v>
      </c>
      <c r="B129" s="7" t="str">
        <f>'[1]Risk Register'!E130</f>
        <v>If the government is in mandatory telework situation for COVID19 (and is thus unable to physically onboard employees and contractors and meet in person), then the project schedule may be delayed (communication delays, communication mismatches, deliverable delays)</v>
      </c>
      <c r="C129" s="8" t="str">
        <f>'[1]Risk Register'!F130</f>
        <v>Realized</v>
      </c>
      <c r="D129" s="9" t="str">
        <f>'[1]Risk Register'!K130</f>
        <v>Critical</v>
      </c>
      <c r="E129" s="8" t="str">
        <f>'[1]Risk Register'!N130</f>
        <v>Lindsay Hochberg</v>
      </c>
    </row>
    <row r="130" spans="1:5" ht="57.6" x14ac:dyDescent="0.3">
      <c r="A130" s="6" t="str">
        <f>'[1]Risk Register'!C131</f>
        <v>COVID19 - Debriefs</v>
      </c>
      <c r="B130" s="7" t="str">
        <f>'[1]Risk Register'!E131</f>
        <v>If the government is in a mandatory telework sitaution for COVID19, then contract debriefings must be conducted via teleconference, potentially degrading the level of respect and communication needed to successfully debrief after the award and avoid a contract protest</v>
      </c>
      <c r="C130" s="8" t="str">
        <f>'[1]Risk Register'!F131</f>
        <v>Closed</v>
      </c>
      <c r="D130" s="9" t="str">
        <f>'[1]Risk Register'!K131</f>
        <v>Critical</v>
      </c>
      <c r="E130" s="8" t="str">
        <f>'[1]Risk Register'!N131</f>
        <v>Lindsay Hochberg</v>
      </c>
    </row>
    <row r="131" spans="1:5" ht="43.2" x14ac:dyDescent="0.3">
      <c r="A131" s="6" t="str">
        <f>'[1]Risk Register'!C132</f>
        <v>COVID19 - Contingency Planning</v>
      </c>
      <c r="B131" s="7" t="str">
        <f>'[1]Risk Register'!E132</f>
        <v>If a member of the BAS PMO does not have a contingency plan in place to transition activities in the event of contracting COVID19, then project activities might suffer because there will not be resources to cover the workload by the member who has become ill.</v>
      </c>
      <c r="C131" s="8" t="str">
        <f>'[1]Risk Register'!F132</f>
        <v>Realized</v>
      </c>
      <c r="D131" s="9" t="str">
        <f>'[1]Risk Register'!K132</f>
        <v>Medium</v>
      </c>
      <c r="E131" s="8" t="str">
        <f>'[1]Risk Register'!N132</f>
        <v>Lindsay Hochberg</v>
      </c>
    </row>
    <row r="132" spans="1:5" ht="86.4" x14ac:dyDescent="0.3">
      <c r="A132" s="6" t="str">
        <f>'[1]Risk Register'!C133</f>
        <v>DOC Leadership</v>
      </c>
      <c r="B132" s="7" t="str">
        <f>'[1]Risk Register'!E133</f>
        <v xml:space="preserve">With BAS having a new Authorizing Official and possibly a new ITSO, the number of unknowns going into ATO process has increased drastically. We have currently planned to use all available time to prep for the ATO and plan to involve these new stakeholders as soon as possible, but any new requirements or follow-up items could push the ATO past April.
</v>
      </c>
      <c r="C132" s="8" t="str">
        <f>'[1]Risk Register'!F133</f>
        <v>Open</v>
      </c>
      <c r="D132" s="9" t="str">
        <f>'[1]Risk Register'!K133</f>
        <v>Medium</v>
      </c>
      <c r="E132" s="8" t="str">
        <f>'[1]Risk Register'!N133</f>
        <v>Jon Ford</v>
      </c>
    </row>
    <row r="133" spans="1:5" ht="72" x14ac:dyDescent="0.3">
      <c r="A133" s="6" t="str">
        <f>'[1]Risk Register'!C134</f>
        <v>Continuous Monitoring - Resources</v>
      </c>
      <c r="B133" s="7" t="str">
        <f>'[1]Risk Register'!E134</f>
        <v xml:space="preserve">Current IMS Schedule has a focus on Initial and future ATO releases. Although planning is occurring during EDW development, once the initial ATO received, security team members will also have to allocate time and resources to support these efforts. POAMs and findings from these processes may adversely affect future ATOs.
</v>
      </c>
      <c r="C133" s="8" t="str">
        <f>'[1]Risk Register'!F134</f>
        <v>Open</v>
      </c>
      <c r="D133" s="9" t="str">
        <f>'[1]Risk Register'!K134</f>
        <v>Medium</v>
      </c>
      <c r="E133" s="8" t="str">
        <f>'[1]Risk Register'!N134</f>
        <v>Jon Ford</v>
      </c>
    </row>
    <row r="134" spans="1:5" ht="72" x14ac:dyDescent="0.3">
      <c r="A134" s="6" t="str">
        <f>'[1]Risk Register'!C135</f>
        <v>Cloud Service Provider</v>
      </c>
      <c r="B134" s="7" t="str">
        <f>'[1]Risk Register'!E135</f>
        <v xml:space="preserve">All proposed solutions for BAS are current FedRAMP Authorized. Some solutions were authorized under the Agency Authorization process. As opposed to a JAB P-ATO Authorization, these CSP may require a detailed review by DOC and additional compensating controls may need to be put into place to offset any additional risk.
</v>
      </c>
      <c r="C134" s="8" t="str">
        <f>'[1]Risk Register'!F135</f>
        <v>Open</v>
      </c>
      <c r="D134" s="9" t="str">
        <f>'[1]Risk Register'!K135</f>
        <v>Medium</v>
      </c>
      <c r="E134" s="8" t="str">
        <f>'[1]Risk Register'!N135</f>
        <v>Jon Ford</v>
      </c>
    </row>
    <row r="135" spans="1:5" ht="72" x14ac:dyDescent="0.3">
      <c r="A135" s="6" t="str">
        <f>'[1]Risk Register'!C136</f>
        <v>Agile ATO Requirements</v>
      </c>
      <c r="B135" s="7" t="str">
        <f>'[1]Risk Register'!E136</f>
        <v xml:space="preserve">Although DOC Management seems open to allowing us to document security assessments of iterative releases and keep to an annual ATO schedule, changes may be too major, and risks may increase to the point where the AO may request a full ATO. This could delay future ATOs and releases.
</v>
      </c>
      <c r="C135" s="8" t="str">
        <f>'[1]Risk Register'!F136</f>
        <v>Open</v>
      </c>
      <c r="D135" s="9" t="str">
        <f>'[1]Risk Register'!K136</f>
        <v>Medium</v>
      </c>
      <c r="E135" s="8" t="str">
        <f>'[1]Risk Register'!N136</f>
        <v>Jon Ford</v>
      </c>
    </row>
    <row r="136" spans="1:5" ht="72" x14ac:dyDescent="0.3">
      <c r="A136" s="6" t="str">
        <f>'[1]Risk Register'!C137</f>
        <v>Dependency on Departmental network capability and ongoing transitions</v>
      </c>
      <c r="B136" s="7" t="str">
        <f>'[1]Risk Register'!E137</f>
        <v>Routing through HCHB (current model) leads to latency and is not the optimal approach to connectivity as the Dept. switches to NWAVE or other.  The solution should conisder and incorporate the ability for the Departments model to change over time as technologies change and evolve.  Network redundancy should also be built into the Departement's connectivity solution.</v>
      </c>
      <c r="C136" s="8" t="str">
        <f>'[1]Risk Register'!F137</f>
        <v>Open</v>
      </c>
      <c r="D136" s="9" t="str">
        <f>'[1]Risk Register'!K137</f>
        <v>High</v>
      </c>
      <c r="E136" s="8" t="str">
        <f>'[1]Risk Register'!N137</f>
        <v>Mark Del Grande</v>
      </c>
    </row>
    <row r="137" spans="1:5" ht="115.2" x14ac:dyDescent="0.3">
      <c r="A137" s="6" t="str">
        <f>'[1]Risk Register'!C138</f>
        <v>Access to feeder system or legacy system data</v>
      </c>
      <c r="B137" s="7" t="str">
        <f>'[1]Risk Register'!E138</f>
        <v xml:space="preserve">Feeder system and legacy system data will be required in the BAS solution development/test environments prior to ATO completion of the BAS solution systems.  To ensure access to data is ready to be recieved in time, dermination of what security documentation is required should be completed ahead of time, espeically given the sometimes long lead time to get documentation completed.  This could include ISAs/PTAs/PIAs.  These docs need to be created in time for development/testing/deployment of interfaces and EDW go live.  Without it, we won’t have access to required data for testing/conversion/deployment. </v>
      </c>
      <c r="C137" s="8" t="str">
        <f>'[1]Risk Register'!F138</f>
        <v>Open</v>
      </c>
      <c r="D137" s="9" t="str">
        <f>'[1]Risk Register'!K138</f>
        <v>High</v>
      </c>
      <c r="E137" s="8" t="str">
        <f>'[1]Risk Register'!N138</f>
        <v>Mark Del Grande</v>
      </c>
    </row>
    <row r="138" spans="1:5" ht="129.6" x14ac:dyDescent="0.3">
      <c r="A138" s="6" t="str">
        <f>'[1]Risk Register'!C139</f>
        <v>Dependency of BAS on Departmental IAM initiative</v>
      </c>
      <c r="B138" s="7" t="str">
        <f>'[1]Risk Register'!E139</f>
        <v>The Department currently has many different and disconnected access management mechanisms across different users and applications.  If the Department doesn't have an adequate and centralized identity and access management solution, the BAS solution have to build point solutions to each set of users that are accessing the systems, increasing cost and reducing security.  If an inadequate access management solution is leveraged (i.e. hub and spoke solution withouth official timeline/support from OCIO and/or Dept. Bureaus) users of the BAS solution could also experience increased system outages/inability to access the application.  Between NIST and FirstNet the Dept. has access to leading edge thought and methods in this area.</v>
      </c>
      <c r="C138" s="8" t="str">
        <f>'[1]Risk Register'!F139</f>
        <v>Open</v>
      </c>
      <c r="D138" s="9" t="str">
        <f>'[1]Risk Register'!K139</f>
        <v>High</v>
      </c>
      <c r="E138" s="8" t="str">
        <f>'[1]Risk Register'!N139</f>
        <v>Lawrence Anderson</v>
      </c>
    </row>
    <row r="139" spans="1:5" ht="72" x14ac:dyDescent="0.3">
      <c r="A139" s="6" t="str">
        <f>'[1]Risk Register'!C140</f>
        <v>Advanced Technology and Innovation Implementation</v>
      </c>
      <c r="B139" s="7" t="str">
        <f>'[1]Risk Register'!E140</f>
        <v>BAS processes should take advantage of the latest technologies including RPA, AI, Optical advances, etc.   Since these are above the current capabilities of the systems in place at DOC there is a risk of them being an afterthought to ensure the base functionality of the new systems are implemented, limiting DOC's return on investement and capabilities of the new solutions.</v>
      </c>
      <c r="C139" s="8" t="str">
        <f>'[1]Risk Register'!F140</f>
        <v>Open</v>
      </c>
      <c r="D139" s="9" t="str">
        <f>'[1]Risk Register'!K140</f>
        <v>Medium</v>
      </c>
      <c r="E139" s="8" t="str">
        <f>'[1]Risk Register'!N140</f>
        <v>Pat Grimes
Mark Del Grande</v>
      </c>
    </row>
    <row r="140" spans="1:5" ht="86.4" x14ac:dyDescent="0.3">
      <c r="A140" s="6" t="str">
        <f>'[1]Risk Register'!C141</f>
        <v>Availability of feeder system or legacy system data</v>
      </c>
      <c r="B140" s="7" t="str">
        <f>'[1]Risk Register'!E141</f>
        <v>Feeder system and legacy system data will be required in the BAS solution development/test environments prior to deployment of the BAS solution systems.  To ensure access to data is ready to be received in time, feeder system owners should be informed of required changed to processes and/or interfaces.  If the feeder systems aren't able to make the changes in time for testing/deployment the BAS project will exeprience delays.</v>
      </c>
      <c r="C140" s="8" t="str">
        <f>'[1]Risk Register'!F141</f>
        <v>Open</v>
      </c>
      <c r="D140" s="9" t="str">
        <f>'[1]Risk Register'!K141</f>
        <v>High</v>
      </c>
      <c r="E140" s="8" t="str">
        <f>'[1]Risk Register'!N141</f>
        <v>Mark Del Grande</v>
      </c>
    </row>
    <row r="141" spans="1:5" ht="28.8" x14ac:dyDescent="0.3">
      <c r="A141" s="6" t="str">
        <f>'[1]Risk Register'!C142</f>
        <v>Misconfiguration associated to AWS Cloud</v>
      </c>
      <c r="B141" s="7" t="str">
        <f>'[1]Risk Register'!E142</f>
        <v>SCRA Assessement found multiple cases of misconfigured cloud services that could be exploited</v>
      </c>
      <c r="C141" s="8" t="str">
        <f>'[1]Risk Register'!F142</f>
        <v>Open</v>
      </c>
      <c r="D141" s="9" t="str">
        <f>'[1]Risk Register'!K142</f>
        <v>Medium</v>
      </c>
      <c r="E141" s="8" t="str">
        <f>'[1]Risk Register'!N142</f>
        <v>Teresa Coppolino</v>
      </c>
    </row>
    <row r="142" spans="1:5" ht="28.8" x14ac:dyDescent="0.3">
      <c r="A142" s="6" t="str">
        <f>'[1]Risk Register'!C143</f>
        <v>Accenture’s Status as a Subsidiary of a Foreign Parent</v>
      </c>
      <c r="B142" s="7" t="str">
        <f>'[1]Risk Register'!E143</f>
        <v>Since the parent company of Accenture is based abroad, there is a risk that there may foreign influence that may not be congruent with our policies and procedures</v>
      </c>
      <c r="C142" s="8" t="str">
        <f>'[1]Risk Register'!F143</f>
        <v>Open</v>
      </c>
      <c r="D142" s="9" t="str">
        <f>'[1]Risk Register'!K143</f>
        <v>Low</v>
      </c>
      <c r="E142" s="8" t="str">
        <f>'[1]Risk Register'!N143</f>
        <v>Teresa Coppolino</v>
      </c>
    </row>
    <row r="143" spans="1:5" x14ac:dyDescent="0.3">
      <c r="A143" s="6" t="str">
        <f>'[1]Risk Register'!C144</f>
        <v>Unauthenticated Attacker Can Exploit Vulnerability via HTTP</v>
      </c>
      <c r="B143" s="7" t="str">
        <f>'[1]Risk Register'!E144</f>
        <v>A vulnerability was discovered during SCRA that may compromise access to OBIEE</v>
      </c>
      <c r="C143" s="8" t="str">
        <f>'[1]Risk Register'!F144</f>
        <v>Open</v>
      </c>
      <c r="D143" s="9" t="str">
        <f>'[1]Risk Register'!K144</f>
        <v>Low</v>
      </c>
      <c r="E143" s="8" t="str">
        <f>'[1]Risk Register'!N144</f>
        <v>Teresa Coppolino</v>
      </c>
    </row>
    <row r="144" spans="1:5" ht="28.8" x14ac:dyDescent="0.3">
      <c r="A144" s="6" t="str">
        <f>'[1]Risk Register'!C145</f>
        <v>Foreign Development Likely - Oracle</v>
      </c>
      <c r="B144" s="7" t="str">
        <f>'[1]Risk Register'!E145</f>
        <v>It is likely that Oracle development may be done in other nations that may or may not have robust standards</v>
      </c>
      <c r="C144" s="8" t="str">
        <f>'[1]Risk Register'!F145</f>
        <v>Open</v>
      </c>
      <c r="D144" s="9" t="str">
        <f>'[1]Risk Register'!K145</f>
        <v>Low</v>
      </c>
      <c r="E144" s="8" t="str">
        <f>'[1]Risk Register'!N145</f>
        <v>Teresa Coppolino</v>
      </c>
    </row>
    <row r="145" spans="1:5" ht="28.8" x14ac:dyDescent="0.3">
      <c r="A145" s="6" t="str">
        <f>'[1]Risk Register'!C146</f>
        <v>Foreign Development Likely - OpenVPN</v>
      </c>
      <c r="B145" s="7" t="str">
        <f>'[1]Risk Register'!E146</f>
        <v>It is likely that Open VPN development may be done in other nations that may or may not have robust standards. Some of the developers are said to reside in Ukraine.</v>
      </c>
      <c r="C145" s="8" t="str">
        <f>'[1]Risk Register'!F146</f>
        <v>Open</v>
      </c>
      <c r="D145" s="9" t="str">
        <f>'[1]Risk Register'!K146</f>
        <v>Low</v>
      </c>
      <c r="E145" s="8" t="str">
        <f>'[1]Risk Register'!N146</f>
        <v>Teresa Coppolino</v>
      </c>
    </row>
    <row r="146" spans="1:5" ht="28.8" x14ac:dyDescent="0.3">
      <c r="A146" s="6" t="str">
        <f>'[1]Risk Register'!C147</f>
        <v>Subsidiary of a Foreign Parent - Micro Focus</v>
      </c>
      <c r="B146" s="7" t="str">
        <f>'[1]Risk Register'!E147</f>
        <v>Since the parent company of MicroFocus is based abroad, there is a risk that there may foreign influence that may not be congruent with our policies and procedures</v>
      </c>
      <c r="C146" s="8" t="str">
        <f>'[1]Risk Register'!F147</f>
        <v>Open</v>
      </c>
      <c r="D146" s="9" t="str">
        <f>'[1]Risk Register'!K147</f>
        <v>Low</v>
      </c>
      <c r="E146" s="8" t="str">
        <f>'[1]Risk Register'!N147</f>
        <v>Teresa Coppolino</v>
      </c>
    </row>
    <row r="147" spans="1:5" ht="43.2" x14ac:dyDescent="0.3">
      <c r="A147" s="6" t="str">
        <f>'[1]Risk Register'!C148</f>
        <v>Subsidiary of a Foreign Parent - Sunflower</v>
      </c>
      <c r="B147" s="7" t="str">
        <f>'[1]Risk Register'!E148</f>
        <v>Sunflower is a subsidiary of CGI Group, headquartered in Montréal, Canada. The company’s status as a subsidiary of a foreign entity exposes the product and services under review to foreign ownership, control, and influence concerns.</v>
      </c>
      <c r="C147" s="8" t="str">
        <f>'[1]Risk Register'!F148</f>
        <v>Open</v>
      </c>
      <c r="D147" s="9" t="str">
        <f>'[1]Risk Register'!K148</f>
        <v>Low</v>
      </c>
      <c r="E147" s="8" t="str">
        <f>'[1]Risk Register'!N148</f>
        <v>Teresa Coppolino</v>
      </c>
    </row>
    <row r="148" spans="1:5" ht="43.2" x14ac:dyDescent="0.3">
      <c r="A148" s="6" t="str">
        <f>'[1]Risk Register'!C149</f>
        <v>Subsidiary of a Foreign Parent - EY</v>
      </c>
      <c r="B148" s="7" t="str">
        <f>'[1]Risk Register'!E149</f>
        <v xml:space="preserve">Ernst &amp; Young is a subsidiary of Ernst &amp; Young Global Limited which maintains its headquarters in London, England. The company’s status a foreign entity exposes the product and services under review to foreign ownership, control, and influence concerns. </v>
      </c>
      <c r="C148" s="8" t="str">
        <f>'[1]Risk Register'!F149</f>
        <v>Open</v>
      </c>
      <c r="D148" s="9" t="str">
        <f>'[1]Risk Register'!K149</f>
        <v>Low</v>
      </c>
      <c r="E148" s="8" t="str">
        <f>'[1]Risk Register'!N149</f>
        <v>Teresa Coppolino</v>
      </c>
    </row>
    <row r="149" spans="1:5" ht="72" x14ac:dyDescent="0.3">
      <c r="A149" s="6" t="str">
        <f>'[1]Risk Register'!C150</f>
        <v>Foreign Development Likely - ServiceNow ITSM</v>
      </c>
      <c r="B149" s="7" t="str">
        <f>'[1]Risk Register'!E150</f>
        <v>There are indicators of foreign development located in India, Ireland, Australia, and Israel. Individuals conducting software development on a given product would have either partial or full access to the source code. Access to source code during development may allow an individual to study the code for weaknesses and or insert vulnerabilities that can later be exploited.</v>
      </c>
      <c r="C149" s="8" t="str">
        <f>'[1]Risk Register'!F150</f>
        <v>Open</v>
      </c>
      <c r="D149" s="9" t="str">
        <f>'[1]Risk Register'!K150</f>
        <v>Low</v>
      </c>
      <c r="E149" s="8" t="str">
        <f>'[1]Risk Register'!N150</f>
        <v>Teresa Coppolino</v>
      </c>
    </row>
    <row r="150" spans="1:5" ht="129.6" x14ac:dyDescent="0.3">
      <c r="A150" s="6" t="str">
        <f>'[1]Risk Register'!C151</f>
        <v>Unknown New Property Design &amp; Configuration for Personal Property</v>
      </c>
      <c r="B150" s="7" t="str">
        <f>'[1]Risk Register'!E151</f>
        <v>Since 2003, Sunflower Systems has been the DOC system of record for personal property and  currently meets all DOC requirements.  As a result, the Sunflower Personal Property Management System (PPMS) has been highly customized to meet unique Bureau business processes.  Due to the BAS goal in deploying a single instance of configuration for all mission support systems, more information is needed to determine whether the new single configuration instance of the Sunflower PPMS will meet the needs of DOC.  Once this is determined, an analysis of "As-Is" vs "To-Be" processes will need to be conducted to clearly define the manual workarounds associated with the contingency/risk management plan.</v>
      </c>
      <c r="C150" s="8" t="str">
        <f>'[1]Risk Register'!F151</f>
        <v>Open</v>
      </c>
      <c r="D150" s="9" t="str">
        <f>'[1]Risk Register'!K151</f>
        <v>Critical</v>
      </c>
      <c r="E150" s="8" t="str">
        <f>'[1]Risk Register'!N151</f>
        <v>Gina Grant</v>
      </c>
    </row>
    <row r="151" spans="1:5" ht="72" x14ac:dyDescent="0.3">
      <c r="A151" s="6" t="str">
        <f>'[1]Risk Register'!C152</f>
        <v xml:space="preserve">Unable to obtain Contractor User Data </v>
      </c>
      <c r="B151" s="7" t="str">
        <f>'[1]Risk Register'!E152</f>
        <v xml:space="preserve">As part of OCM efforts, user data information is being collected to include name and geographic location.  The team has only been able to gather government personnel information due to  contractor data source limitations. If we are not able to collect contractor user data, the team will not have a clear idea of the number of contractors impacted by BAS and this will impact contractor training initiatives. </v>
      </c>
      <c r="C151" s="8" t="str">
        <f>'[1]Risk Register'!F152</f>
        <v>Open</v>
      </c>
      <c r="D151" s="9" t="str">
        <f>'[1]Risk Register'!K152</f>
        <v>Medium</v>
      </c>
      <c r="E151" s="8" t="str">
        <f>'[1]Risk Register'!N152</f>
        <v>Tracey Carpenter</v>
      </c>
    </row>
    <row r="152" spans="1:5" ht="86.4" x14ac:dyDescent="0.3">
      <c r="A152" s="6" t="str">
        <f>'[1]Risk Register'!C153</f>
        <v>FRPM Vendor Relationship</v>
      </c>
      <c r="B152" s="7" t="str">
        <f>'[1]Risk Register'!E153</f>
        <v xml:space="preserve">The FRPM vendor was unaware of the BAS award to Accenture (and to Sunflower for the new property system).  The FRPM vendor expressed extreme frustration that they were not involved in the procurement process and they requested meetings with the BAS Contracting Officer (CO) to go through the procurement details.  There is a risk that this relationship with the FRPM will degrade and FRPM will be unwilling to assist in the BAS deployment and conversion to Sunflower. </v>
      </c>
      <c r="C152" s="8" t="str">
        <f>'[1]Risk Register'!F153</f>
        <v>Realized</v>
      </c>
      <c r="D152" s="9" t="str">
        <f>'[1]Risk Register'!K153</f>
        <v>High</v>
      </c>
      <c r="E152" s="8" t="str">
        <f>'[1]Risk Register'!N153</f>
        <v>Pat Grimes</v>
      </c>
    </row>
    <row r="153" spans="1:5" ht="86.4" x14ac:dyDescent="0.3">
      <c r="A153" s="6" t="str">
        <f>'[1]Risk Register'!C154</f>
        <v>FRPM Data Conversion into Sunflower</v>
      </c>
      <c r="B153" s="7" t="str">
        <f>'[1]Risk Register'!E154</f>
        <v xml:space="preserve">The FRPM vendor was unaware of the BAS award to Accenture (and to Sunflower for the new property system).  The FRPM vendor expressed extreme frustration that they were not involved in the procurement process and they requested meetings with the BAS Contracting Officer (CO) to go through the procurement details.  There is a risk that this relationship with the FRPM will degrade and FRPM will be unwilling to assist in the BAS deployment and conversion to Sunflower. </v>
      </c>
      <c r="C153" s="8" t="str">
        <f>'[1]Risk Register'!F154</f>
        <v>Realized</v>
      </c>
      <c r="D153" s="9" t="str">
        <f>'[1]Risk Register'!K154</f>
        <v>High</v>
      </c>
      <c r="E153" s="8" t="str">
        <f>'[1]Risk Register'!N154</f>
        <v>Pat Grimes</v>
      </c>
    </row>
    <row r="154" spans="1:5" ht="115.2" x14ac:dyDescent="0.3">
      <c r="A154" s="6" t="str">
        <f>'[1]Risk Register'!C155</f>
        <v xml:space="preserve">Design &amp; Configuration for Fleet </v>
      </c>
      <c r="B154" s="7" t="str">
        <f>'[1]Risk Register'!E155</f>
        <v>Since 2003, Sunflower Systems has been the DOC system of record for Fleet and currently meets all DOC requirements.  The Sunflower Fleet System has been highly customized to meet unique Bureau business processes.  Due to the BAS goal in deploying a single instance of configuration for all mission support systems, more information is needed to determine whether the new single configuration instance of the Sunflower application will meet the needs of DOC.  Once this is determined, an analysis of "As-Is" vs "To-Be" processes will need to be conducted to clearly define the manual workarounds associated with the contingency/risk management plan.</v>
      </c>
      <c r="C154" s="8" t="str">
        <f>'[1]Risk Register'!F155</f>
        <v>Open</v>
      </c>
      <c r="D154" s="9" t="str">
        <f>'[1]Risk Register'!K155</f>
        <v>Critical</v>
      </c>
      <c r="E154" s="8" t="str">
        <f>'[1]Risk Register'!N155</f>
        <v>Darrell Stewart</v>
      </c>
    </row>
    <row r="155" spans="1:5" ht="36" customHeight="1" x14ac:dyDescent="0.3">
      <c r="A155" s="6" t="str">
        <f>'[1]Risk Register'!C156</f>
        <v>Common Solution Core Application Configuration</v>
      </c>
      <c r="B155" s="7" t="str">
        <f>'[1]Risk Register'!E156</f>
        <v>The vendor must provide sufficient information for DOC to make accurate configuration decisions. Otherwise, Phase 1 activities may be delayed</v>
      </c>
      <c r="C155" s="8" t="str">
        <f>'[1]Risk Register'!F156</f>
        <v>Open</v>
      </c>
      <c r="D155" s="9" t="str">
        <f>'[1]Risk Register'!K156</f>
        <v>Medium</v>
      </c>
      <c r="E155" s="8" t="str">
        <f>'[1]Risk Register'!N156</f>
        <v>Mary Beth Torpey</v>
      </c>
    </row>
    <row r="156" spans="1:5" ht="115.2" x14ac:dyDescent="0.3">
      <c r="A156" s="6" t="str">
        <f>'[1]Risk Register'!C157</f>
        <v>Design &amp; Configuration for Real Property</v>
      </c>
      <c r="B156" s="7" t="str">
        <f>'[1]Risk Register'!E157</f>
        <v>Since 2003, Sunflower Systems has been the DOC system of record for Fleet and currently meets all DOC requirements.  The Sunflower Fleet System has been highly customized to meet unique Bureau business processes.  Due to the BAS goal in deploying a single instance of configuration for all mission support systems, more information is needed to determine whether the new single configuration instance of the Sunflower application will meet the needs of DOC.  Once this is determined, an analysis of "As-Is" vs "To-Be" processes will need to be conducted to clearly define the manual workarounds associated with the contingency/risk management plan.</v>
      </c>
      <c r="C156" s="8" t="str">
        <f>'[1]Risk Register'!F157</f>
        <v>Open</v>
      </c>
      <c r="D156" s="9" t="str">
        <f>'[1]Risk Register'!K157</f>
        <v>High</v>
      </c>
      <c r="E156" s="8" t="str">
        <f>'[1]Risk Register'!N157</f>
        <v>Pat Grimes</v>
      </c>
    </row>
    <row r="157" spans="1:5" ht="57.6" x14ac:dyDescent="0.3">
      <c r="A157" s="6" t="str">
        <f>'[1]Risk Register'!C158</f>
        <v>Funding Transfer Authority</v>
      </c>
      <c r="B157" s="7" t="str">
        <f>'[1]Risk Register'!E158</f>
        <v>The funding strategy for BAS is in place with the creation of a Non-recurring Expense Account (NEF). Additionally, the OMB is on-board based on the FY 22 budget briefing. The next steps would be to work with Congress and OMB to approve the funding transfer authority once the FY 21 budget is approved.</v>
      </c>
      <c r="C157" s="8" t="str">
        <f>'[1]Risk Register'!F158</f>
        <v>Open</v>
      </c>
      <c r="D157" s="9" t="str">
        <f>'[1]Risk Register'!K158</f>
        <v>High</v>
      </c>
      <c r="E157" s="8" t="str">
        <f>'[1]Risk Register'!N158</f>
        <v>Mike Phelps</v>
      </c>
    </row>
    <row r="158" spans="1:5" x14ac:dyDescent="0.3">
      <c r="A158" s="6" t="str">
        <f>IF('[1]Risk Register'!C159="","",'[1]Risk Register'!C159)</f>
        <v/>
      </c>
      <c r="B158" s="7" t="str">
        <f>IF('[1]Risk Register'!E159="","",'[1]Risk Register'!E159)</f>
        <v/>
      </c>
      <c r="C158" s="8" t="str">
        <f>IF('[1]Risk Register'!F159="","",'[1]Risk Register'!F159)</f>
        <v/>
      </c>
      <c r="D158" s="9" t="str">
        <f>IF('[1]Risk Register'!K159="","",'[1]Risk Register'!K159)</f>
        <v/>
      </c>
      <c r="E158" s="8" t="str">
        <f>IF('[1]Risk Register'!N159="","",'[1]Risk Register'!N159)</f>
        <v/>
      </c>
    </row>
    <row r="159" spans="1:5" x14ac:dyDescent="0.3">
      <c r="A159" s="6" t="str">
        <f>IF('[1]Risk Register'!C160="","",'[1]Risk Register'!C160)</f>
        <v/>
      </c>
      <c r="B159" s="7" t="str">
        <f>IF('[1]Risk Register'!E160="","",'[1]Risk Register'!E160)</f>
        <v/>
      </c>
      <c r="C159" s="8" t="str">
        <f>IF('[1]Risk Register'!F160="","",'[1]Risk Register'!F160)</f>
        <v/>
      </c>
      <c r="D159" s="9" t="str">
        <f>IF('[1]Risk Register'!K160="","",'[1]Risk Register'!K160)</f>
        <v/>
      </c>
      <c r="E159" s="8" t="str">
        <f>IF('[1]Risk Register'!N160="","",'[1]Risk Register'!N160)</f>
        <v/>
      </c>
    </row>
    <row r="160" spans="1:5" x14ac:dyDescent="0.3">
      <c r="A160" s="6" t="str">
        <f>IF('[1]Risk Register'!C161="","",'[1]Risk Register'!C161)</f>
        <v/>
      </c>
      <c r="B160" s="7" t="str">
        <f>IF('[1]Risk Register'!E161="","",'[1]Risk Register'!E161)</f>
        <v/>
      </c>
      <c r="C160" s="8" t="str">
        <f>IF('[1]Risk Register'!F161="","",'[1]Risk Register'!F161)</f>
        <v/>
      </c>
      <c r="D160" s="9" t="str">
        <f>IF('[1]Risk Register'!K161="","",'[1]Risk Register'!K161)</f>
        <v/>
      </c>
      <c r="E160" s="8" t="str">
        <f>IF('[1]Risk Register'!N161="","",'[1]Risk Register'!N161)</f>
        <v/>
      </c>
    </row>
    <row r="161" spans="1:5" x14ac:dyDescent="0.3">
      <c r="A161" s="6" t="str">
        <f>IF('[1]Risk Register'!C162="","",'[1]Risk Register'!C162)</f>
        <v/>
      </c>
      <c r="B161" s="7" t="str">
        <f>IF('[1]Risk Register'!E162="","",'[1]Risk Register'!E162)</f>
        <v/>
      </c>
      <c r="C161" s="8" t="str">
        <f>IF('[1]Risk Register'!F162="","",'[1]Risk Register'!F162)</f>
        <v/>
      </c>
      <c r="D161" s="9" t="str">
        <f>IF('[1]Risk Register'!K162="","",'[1]Risk Register'!K162)</f>
        <v/>
      </c>
      <c r="E161" s="8" t="str">
        <f>IF('[1]Risk Register'!N162="","",'[1]Risk Register'!N162)</f>
        <v/>
      </c>
    </row>
    <row r="162" spans="1:5" x14ac:dyDescent="0.3">
      <c r="A162" s="6" t="str">
        <f>IF('[1]Risk Register'!C163="","",'[1]Risk Register'!C163)</f>
        <v/>
      </c>
      <c r="B162" s="7" t="str">
        <f>IF('[1]Risk Register'!E163="","",'[1]Risk Register'!E163)</f>
        <v/>
      </c>
      <c r="C162" s="8" t="str">
        <f>IF('[1]Risk Register'!F163="","",'[1]Risk Register'!F163)</f>
        <v/>
      </c>
      <c r="D162" s="9" t="str">
        <f>IF('[1]Risk Register'!K163="","",'[1]Risk Register'!K163)</f>
        <v/>
      </c>
      <c r="E162" s="8" t="str">
        <f>IF('[1]Risk Register'!N163="","",'[1]Risk Register'!N163)</f>
        <v/>
      </c>
    </row>
    <row r="163" spans="1:5" x14ac:dyDescent="0.3">
      <c r="A163" s="6" t="str">
        <f>IF('[1]Risk Register'!C164="","",'[1]Risk Register'!C164)</f>
        <v/>
      </c>
      <c r="B163" s="7" t="str">
        <f>IF('[1]Risk Register'!E164="","",'[1]Risk Register'!E164)</f>
        <v/>
      </c>
      <c r="C163" s="8" t="str">
        <f>IF('[1]Risk Register'!F164="","",'[1]Risk Register'!F164)</f>
        <v/>
      </c>
      <c r="D163" s="9" t="str">
        <f>IF('[1]Risk Register'!K164="","",'[1]Risk Register'!K164)</f>
        <v/>
      </c>
      <c r="E163" s="8" t="str">
        <f>IF('[1]Risk Register'!N164="","",'[1]Risk Register'!N164)</f>
        <v/>
      </c>
    </row>
    <row r="164" spans="1:5" x14ac:dyDescent="0.3">
      <c r="A164" s="6" t="str">
        <f>IF('[1]Risk Register'!C165="","",'[1]Risk Register'!C165)</f>
        <v/>
      </c>
      <c r="B164" s="7" t="str">
        <f>IF('[1]Risk Register'!E165="","",'[1]Risk Register'!E165)</f>
        <v/>
      </c>
      <c r="C164" s="8" t="str">
        <f>IF('[1]Risk Register'!F165="","",'[1]Risk Register'!F165)</f>
        <v/>
      </c>
      <c r="D164" s="9" t="str">
        <f>IF('[1]Risk Register'!K165="","",'[1]Risk Register'!K165)</f>
        <v/>
      </c>
      <c r="E164" s="8" t="str">
        <f>IF('[1]Risk Register'!N165="","",'[1]Risk Register'!N165)</f>
        <v/>
      </c>
    </row>
    <row r="165" spans="1:5" x14ac:dyDescent="0.3">
      <c r="A165" s="6" t="str">
        <f>IF('[1]Risk Register'!C166="","",'[1]Risk Register'!C166)</f>
        <v/>
      </c>
      <c r="B165" s="7" t="str">
        <f>IF('[1]Risk Register'!E166="","",'[1]Risk Register'!E166)</f>
        <v/>
      </c>
      <c r="C165" s="8" t="str">
        <f>IF('[1]Risk Register'!F166="","",'[1]Risk Register'!F166)</f>
        <v/>
      </c>
      <c r="D165" s="9" t="str">
        <f>IF('[1]Risk Register'!K166="","",'[1]Risk Register'!K166)</f>
        <v/>
      </c>
      <c r="E165" s="8" t="str">
        <f>IF('[1]Risk Register'!N166="","",'[1]Risk Register'!N166)</f>
        <v/>
      </c>
    </row>
    <row r="166" spans="1:5" x14ac:dyDescent="0.3">
      <c r="A166" s="6" t="str">
        <f>IF('[1]Risk Register'!C167="","",'[1]Risk Register'!C167)</f>
        <v/>
      </c>
      <c r="B166" s="7" t="str">
        <f>IF('[1]Risk Register'!E167="","",'[1]Risk Register'!E167)</f>
        <v/>
      </c>
      <c r="C166" s="8" t="str">
        <f>IF('[1]Risk Register'!F167="","",'[1]Risk Register'!F167)</f>
        <v/>
      </c>
      <c r="D166" s="9" t="str">
        <f>IF('[1]Risk Register'!K167="","",'[1]Risk Register'!K167)</f>
        <v/>
      </c>
      <c r="E166" s="8" t="str">
        <f>IF('[1]Risk Register'!N167="","",'[1]Risk Register'!N167)</f>
        <v/>
      </c>
    </row>
    <row r="167" spans="1:5" x14ac:dyDescent="0.3">
      <c r="A167" s="6" t="str">
        <f>IF('[1]Risk Register'!C168="","",'[1]Risk Register'!C168)</f>
        <v/>
      </c>
      <c r="B167" s="7" t="str">
        <f>IF('[1]Risk Register'!E168="","",'[1]Risk Register'!E168)</f>
        <v/>
      </c>
      <c r="C167" s="8" t="str">
        <f>IF('[1]Risk Register'!F168="","",'[1]Risk Register'!F168)</f>
        <v/>
      </c>
      <c r="D167" s="9" t="str">
        <f>IF('[1]Risk Register'!K168="","",'[1]Risk Register'!K168)</f>
        <v/>
      </c>
      <c r="E167" s="8" t="str">
        <f>IF('[1]Risk Register'!N168="","",'[1]Risk Register'!N168)</f>
        <v/>
      </c>
    </row>
    <row r="168" spans="1:5" x14ac:dyDescent="0.3">
      <c r="A168" s="6" t="str">
        <f>IF('[1]Risk Register'!C169="","",'[1]Risk Register'!C169)</f>
        <v/>
      </c>
      <c r="B168" s="7" t="str">
        <f>IF('[1]Risk Register'!E169="","",'[1]Risk Register'!E169)</f>
        <v/>
      </c>
      <c r="C168" s="8" t="str">
        <f>IF('[1]Risk Register'!F169="","",'[1]Risk Register'!F169)</f>
        <v/>
      </c>
      <c r="D168" s="9" t="str">
        <f>IF('[1]Risk Register'!K169="","",'[1]Risk Register'!K169)</f>
        <v/>
      </c>
      <c r="E168" s="8" t="str">
        <f>IF('[1]Risk Register'!N169="","",'[1]Risk Register'!N169)</f>
        <v/>
      </c>
    </row>
    <row r="169" spans="1:5" x14ac:dyDescent="0.3">
      <c r="A169" s="6" t="str">
        <f>IF('[1]Risk Register'!C170="","",'[1]Risk Register'!C170)</f>
        <v/>
      </c>
      <c r="B169" s="7" t="str">
        <f>IF('[1]Risk Register'!E170="","",'[1]Risk Register'!E170)</f>
        <v/>
      </c>
      <c r="C169" s="8" t="str">
        <f>IF('[1]Risk Register'!F170="","",'[1]Risk Register'!F170)</f>
        <v/>
      </c>
      <c r="D169" s="9" t="str">
        <f>IF('[1]Risk Register'!K170="","",'[1]Risk Register'!K170)</f>
        <v/>
      </c>
      <c r="E169" s="8" t="str">
        <f>IF('[1]Risk Register'!N170="","",'[1]Risk Register'!N170)</f>
        <v/>
      </c>
    </row>
    <row r="170" spans="1:5" x14ac:dyDescent="0.3">
      <c r="A170" s="6" t="str">
        <f>IF('[1]Risk Register'!C171="","",'[1]Risk Register'!C171)</f>
        <v/>
      </c>
      <c r="B170" s="7" t="str">
        <f>IF('[1]Risk Register'!E171="","",'[1]Risk Register'!E171)</f>
        <v/>
      </c>
      <c r="C170" s="8" t="str">
        <f>IF('[1]Risk Register'!F171="","",'[1]Risk Register'!F171)</f>
        <v/>
      </c>
      <c r="D170" s="9" t="str">
        <f>IF('[1]Risk Register'!K171="","",'[1]Risk Register'!K171)</f>
        <v/>
      </c>
      <c r="E170" s="8" t="str">
        <f>IF('[1]Risk Register'!N171="","",'[1]Risk Register'!N171)</f>
        <v/>
      </c>
    </row>
    <row r="171" spans="1:5" x14ac:dyDescent="0.3">
      <c r="A171" s="6" t="str">
        <f>IF('[1]Risk Register'!C172="","",'[1]Risk Register'!C172)</f>
        <v/>
      </c>
      <c r="B171" s="7" t="str">
        <f>IF('[1]Risk Register'!E172="","",'[1]Risk Register'!E172)</f>
        <v/>
      </c>
      <c r="C171" s="8" t="str">
        <f>IF('[1]Risk Register'!F172="","",'[1]Risk Register'!F172)</f>
        <v/>
      </c>
      <c r="D171" s="9" t="str">
        <f>IF('[1]Risk Register'!K172="","",'[1]Risk Register'!K172)</f>
        <v/>
      </c>
      <c r="E171" s="8" t="str">
        <f>IF('[1]Risk Register'!N172="","",'[1]Risk Register'!N172)</f>
        <v/>
      </c>
    </row>
    <row r="172" spans="1:5" x14ac:dyDescent="0.3">
      <c r="A172" s="6" t="str">
        <f>IF('[1]Risk Register'!C173="","",'[1]Risk Register'!C173)</f>
        <v/>
      </c>
      <c r="B172" s="7" t="str">
        <f>IF('[1]Risk Register'!E173="","",'[1]Risk Register'!E173)</f>
        <v/>
      </c>
      <c r="C172" s="8" t="str">
        <f>IF('[1]Risk Register'!F173="","",'[1]Risk Register'!F173)</f>
        <v/>
      </c>
      <c r="D172" s="9" t="str">
        <f>IF('[1]Risk Register'!K173="","",'[1]Risk Register'!K173)</f>
        <v/>
      </c>
      <c r="E172" s="8" t="str">
        <f>IF('[1]Risk Register'!N173="","",'[1]Risk Register'!N173)</f>
        <v/>
      </c>
    </row>
    <row r="173" spans="1:5" x14ac:dyDescent="0.3">
      <c r="A173" s="6" t="str">
        <f>IF('[1]Risk Register'!C174="","",'[1]Risk Register'!C174)</f>
        <v/>
      </c>
      <c r="B173" s="7" t="str">
        <f>IF('[1]Risk Register'!E174="","",'[1]Risk Register'!E174)</f>
        <v/>
      </c>
      <c r="C173" s="8" t="str">
        <f>IF('[1]Risk Register'!F174="","",'[1]Risk Register'!F174)</f>
        <v/>
      </c>
      <c r="D173" s="9" t="str">
        <f>IF('[1]Risk Register'!K174="","",'[1]Risk Register'!K174)</f>
        <v/>
      </c>
      <c r="E173" s="8" t="str">
        <f>IF('[1]Risk Register'!N174="","",'[1]Risk Register'!N174)</f>
        <v/>
      </c>
    </row>
    <row r="174" spans="1:5" x14ac:dyDescent="0.3">
      <c r="A174" s="6" t="str">
        <f>IF('[1]Risk Register'!C175="","",'[1]Risk Register'!C175)</f>
        <v/>
      </c>
      <c r="B174" s="7" t="str">
        <f>IF('[1]Risk Register'!E175="","",'[1]Risk Register'!E175)</f>
        <v/>
      </c>
      <c r="C174" s="8" t="str">
        <f>IF('[1]Risk Register'!F175="","",'[1]Risk Register'!F175)</f>
        <v/>
      </c>
      <c r="D174" s="9" t="str">
        <f>IF('[1]Risk Register'!K175="","",'[1]Risk Register'!K175)</f>
        <v/>
      </c>
      <c r="E174" s="8" t="str">
        <f>IF('[1]Risk Register'!N175="","",'[1]Risk Register'!N175)</f>
        <v/>
      </c>
    </row>
    <row r="175" spans="1:5" x14ac:dyDescent="0.3">
      <c r="A175" s="6" t="str">
        <f>IF('[1]Risk Register'!C176="","",'[1]Risk Register'!C176)</f>
        <v/>
      </c>
      <c r="B175" s="7" t="str">
        <f>IF('[1]Risk Register'!E176="","",'[1]Risk Register'!E176)</f>
        <v/>
      </c>
      <c r="C175" s="8" t="str">
        <f>IF('[1]Risk Register'!F176="","",'[1]Risk Register'!F176)</f>
        <v/>
      </c>
      <c r="D175" s="9" t="str">
        <f>IF('[1]Risk Register'!K176="","",'[1]Risk Register'!K176)</f>
        <v/>
      </c>
      <c r="E175" s="8" t="str">
        <f>IF('[1]Risk Register'!N176="","",'[1]Risk Register'!N176)</f>
        <v/>
      </c>
    </row>
    <row r="176" spans="1:5" x14ac:dyDescent="0.3">
      <c r="A176" s="6" t="str">
        <f>IF('[1]Risk Register'!C177="","",'[1]Risk Register'!C177)</f>
        <v/>
      </c>
      <c r="B176" s="7" t="str">
        <f>IF('[1]Risk Register'!E177="","",'[1]Risk Register'!E177)</f>
        <v/>
      </c>
      <c r="C176" s="8" t="str">
        <f>IF('[1]Risk Register'!F177="","",'[1]Risk Register'!F177)</f>
        <v/>
      </c>
      <c r="D176" s="9" t="str">
        <f>IF('[1]Risk Register'!K177="","",'[1]Risk Register'!K177)</f>
        <v/>
      </c>
      <c r="E176" s="8" t="str">
        <f>IF('[1]Risk Register'!N177="","",'[1]Risk Register'!N177)</f>
        <v/>
      </c>
    </row>
    <row r="177" spans="1:5" x14ac:dyDescent="0.3">
      <c r="A177" s="6" t="str">
        <f>IF('[1]Risk Register'!C178="","",'[1]Risk Register'!C178)</f>
        <v/>
      </c>
      <c r="B177" s="7" t="str">
        <f>IF('[1]Risk Register'!E178="","",'[1]Risk Register'!E178)</f>
        <v/>
      </c>
      <c r="C177" s="8" t="str">
        <f>IF('[1]Risk Register'!F178="","",'[1]Risk Register'!F178)</f>
        <v/>
      </c>
      <c r="D177" s="9" t="str">
        <f>IF('[1]Risk Register'!K178="","",'[1]Risk Register'!K178)</f>
        <v/>
      </c>
      <c r="E177" s="8" t="str">
        <f>IF('[1]Risk Register'!N178="","",'[1]Risk Register'!N178)</f>
        <v/>
      </c>
    </row>
    <row r="178" spans="1:5" x14ac:dyDescent="0.3">
      <c r="A178" s="6" t="str">
        <f>IF('[1]Risk Register'!C179="","",'[1]Risk Register'!C179)</f>
        <v/>
      </c>
      <c r="B178" s="7" t="str">
        <f>IF('[1]Risk Register'!E179="","",'[1]Risk Register'!E179)</f>
        <v/>
      </c>
      <c r="C178" s="8" t="str">
        <f>IF('[1]Risk Register'!F179="","",'[1]Risk Register'!F179)</f>
        <v/>
      </c>
      <c r="D178" s="9" t="str">
        <f>IF('[1]Risk Register'!K179="","",'[1]Risk Register'!K179)</f>
        <v/>
      </c>
      <c r="E178" s="8" t="str">
        <f>IF('[1]Risk Register'!N179="","",'[1]Risk Register'!N179)</f>
        <v/>
      </c>
    </row>
    <row r="179" spans="1:5" x14ac:dyDescent="0.3">
      <c r="A179" s="6" t="str">
        <f>IF('[1]Risk Register'!C180="","",'[1]Risk Register'!C180)</f>
        <v/>
      </c>
      <c r="B179" s="7" t="str">
        <f>IF('[1]Risk Register'!E180="","",'[1]Risk Register'!E180)</f>
        <v/>
      </c>
      <c r="C179" s="8" t="str">
        <f>IF('[1]Risk Register'!F180="","",'[1]Risk Register'!F180)</f>
        <v/>
      </c>
      <c r="D179" s="9" t="str">
        <f>IF('[1]Risk Register'!K180="","",'[1]Risk Register'!K180)</f>
        <v/>
      </c>
      <c r="E179" s="8" t="str">
        <f>IF('[1]Risk Register'!N180="","",'[1]Risk Register'!N180)</f>
        <v/>
      </c>
    </row>
    <row r="180" spans="1:5" x14ac:dyDescent="0.3">
      <c r="A180" s="6" t="str">
        <f>IF('[1]Risk Register'!C181="","",'[1]Risk Register'!C181)</f>
        <v/>
      </c>
      <c r="B180" s="7" t="str">
        <f>IF('[1]Risk Register'!E181="","",'[1]Risk Register'!E181)</f>
        <v/>
      </c>
      <c r="C180" s="8" t="str">
        <f>IF('[1]Risk Register'!F181="","",'[1]Risk Register'!F181)</f>
        <v/>
      </c>
      <c r="D180" s="9" t="str">
        <f>IF('[1]Risk Register'!K181="","",'[1]Risk Register'!K181)</f>
        <v/>
      </c>
      <c r="E180" s="8" t="str">
        <f>IF('[1]Risk Register'!N181="","",'[1]Risk Register'!N181)</f>
        <v/>
      </c>
    </row>
    <row r="181" spans="1:5" x14ac:dyDescent="0.3">
      <c r="A181" s="6" t="str">
        <f>IF('[1]Risk Register'!C182="","",'[1]Risk Register'!C182)</f>
        <v/>
      </c>
      <c r="B181" s="7" t="str">
        <f>IF('[1]Risk Register'!E182="","",'[1]Risk Register'!E182)</f>
        <v/>
      </c>
      <c r="C181" s="8" t="str">
        <f>IF('[1]Risk Register'!F182="","",'[1]Risk Register'!F182)</f>
        <v/>
      </c>
      <c r="D181" s="9" t="str">
        <f>IF('[1]Risk Register'!K182="","",'[1]Risk Register'!K182)</f>
        <v/>
      </c>
      <c r="E181" s="8" t="str">
        <f>IF('[1]Risk Register'!N182="","",'[1]Risk Register'!N182)</f>
        <v/>
      </c>
    </row>
    <row r="182" spans="1:5" x14ac:dyDescent="0.3">
      <c r="A182" s="6" t="str">
        <f>IF('[1]Risk Register'!C183="","",'[1]Risk Register'!C183)</f>
        <v/>
      </c>
      <c r="B182" s="7" t="str">
        <f>IF('[1]Risk Register'!E183="","",'[1]Risk Register'!E183)</f>
        <v/>
      </c>
      <c r="C182" s="8" t="str">
        <f>IF('[1]Risk Register'!F183="","",'[1]Risk Register'!F183)</f>
        <v/>
      </c>
      <c r="D182" s="9" t="str">
        <f>IF('[1]Risk Register'!K183="","",'[1]Risk Register'!K183)</f>
        <v/>
      </c>
      <c r="E182" s="8" t="str">
        <f>IF('[1]Risk Register'!N183="","",'[1]Risk Register'!N183)</f>
        <v/>
      </c>
    </row>
    <row r="183" spans="1:5" x14ac:dyDescent="0.3">
      <c r="A183" s="6" t="str">
        <f>IF('[1]Risk Register'!C184="","",'[1]Risk Register'!C184)</f>
        <v/>
      </c>
      <c r="B183" s="7" t="str">
        <f>IF('[1]Risk Register'!E184="","",'[1]Risk Register'!E184)</f>
        <v/>
      </c>
      <c r="C183" s="8" t="str">
        <f>IF('[1]Risk Register'!F184="","",'[1]Risk Register'!F184)</f>
        <v/>
      </c>
      <c r="D183" s="9" t="str">
        <f>IF('[1]Risk Register'!K184="","",'[1]Risk Register'!K184)</f>
        <v/>
      </c>
      <c r="E183" s="8" t="str">
        <f>IF('[1]Risk Register'!N184="","",'[1]Risk Register'!N184)</f>
        <v/>
      </c>
    </row>
    <row r="184" spans="1:5" x14ac:dyDescent="0.3">
      <c r="A184" s="6" t="str">
        <f>IF('[1]Risk Register'!C185="","",'[1]Risk Register'!C185)</f>
        <v/>
      </c>
      <c r="B184" s="7" t="str">
        <f>IF('[1]Risk Register'!E185="","",'[1]Risk Register'!E185)</f>
        <v/>
      </c>
      <c r="C184" s="8" t="str">
        <f>IF('[1]Risk Register'!F185="","",'[1]Risk Register'!F185)</f>
        <v/>
      </c>
      <c r="D184" s="9" t="str">
        <f>IF('[1]Risk Register'!K185="","",'[1]Risk Register'!K185)</f>
        <v/>
      </c>
      <c r="E184" s="8" t="str">
        <f>IF('[1]Risk Register'!N185="","",'[1]Risk Register'!N185)</f>
        <v/>
      </c>
    </row>
    <row r="185" spans="1:5" x14ac:dyDescent="0.3">
      <c r="A185" s="6" t="str">
        <f>IF('[1]Risk Register'!C186="","",'[1]Risk Register'!C186)</f>
        <v/>
      </c>
      <c r="B185" s="7" t="str">
        <f>IF('[1]Risk Register'!E186="","",'[1]Risk Register'!E186)</f>
        <v/>
      </c>
      <c r="C185" s="8" t="str">
        <f>IF('[1]Risk Register'!F186="","",'[1]Risk Register'!F186)</f>
        <v/>
      </c>
      <c r="D185" s="9" t="str">
        <f>IF('[1]Risk Register'!K186="","",'[1]Risk Register'!K186)</f>
        <v/>
      </c>
      <c r="E185" s="8" t="str">
        <f>IF('[1]Risk Register'!N186="","",'[1]Risk Register'!N186)</f>
        <v/>
      </c>
    </row>
    <row r="186" spans="1:5" x14ac:dyDescent="0.3">
      <c r="A186" s="6" t="str">
        <f>IF('[1]Risk Register'!C187="","",'[1]Risk Register'!C187)</f>
        <v/>
      </c>
      <c r="B186" s="7" t="str">
        <f>IF('[1]Risk Register'!E187="","",'[1]Risk Register'!E187)</f>
        <v/>
      </c>
      <c r="C186" s="8" t="str">
        <f>IF('[1]Risk Register'!F187="","",'[1]Risk Register'!F187)</f>
        <v/>
      </c>
      <c r="D186" s="9" t="str">
        <f>IF('[1]Risk Register'!K187="","",'[1]Risk Register'!K187)</f>
        <v/>
      </c>
      <c r="E186" s="8" t="str">
        <f>IF('[1]Risk Register'!N187="","",'[1]Risk Register'!N187)</f>
        <v/>
      </c>
    </row>
    <row r="187" spans="1:5" x14ac:dyDescent="0.3">
      <c r="A187" s="6" t="str">
        <f>IF('[1]Risk Register'!C188="","",'[1]Risk Register'!C188)</f>
        <v/>
      </c>
      <c r="B187" s="7" t="str">
        <f>IF('[1]Risk Register'!E188="","",'[1]Risk Register'!E188)</f>
        <v/>
      </c>
      <c r="C187" s="8" t="str">
        <f>IF('[1]Risk Register'!F188="","",'[1]Risk Register'!F188)</f>
        <v/>
      </c>
      <c r="D187" s="9" t="str">
        <f>IF('[1]Risk Register'!K188="","",'[1]Risk Register'!K188)</f>
        <v/>
      </c>
      <c r="E187" s="8" t="str">
        <f>IF('[1]Risk Register'!N188="","",'[1]Risk Register'!N188)</f>
        <v/>
      </c>
    </row>
    <row r="188" spans="1:5" x14ac:dyDescent="0.3">
      <c r="A188" s="6" t="str">
        <f>IF('[1]Risk Register'!C189="","",'[1]Risk Register'!C189)</f>
        <v/>
      </c>
      <c r="B188" s="7" t="str">
        <f>IF('[1]Risk Register'!E189="","",'[1]Risk Register'!E189)</f>
        <v/>
      </c>
      <c r="C188" s="8" t="str">
        <f>IF('[1]Risk Register'!F189="","",'[1]Risk Register'!F189)</f>
        <v/>
      </c>
      <c r="D188" s="9" t="str">
        <f>IF('[1]Risk Register'!K189="","",'[1]Risk Register'!K189)</f>
        <v/>
      </c>
      <c r="E188" s="8" t="str">
        <f>IF('[1]Risk Register'!N189="","",'[1]Risk Register'!N189)</f>
        <v/>
      </c>
    </row>
    <row r="189" spans="1:5" x14ac:dyDescent="0.3">
      <c r="A189" s="6" t="str">
        <f>IF('[1]Risk Register'!C190="","",'[1]Risk Register'!C190)</f>
        <v/>
      </c>
      <c r="B189" s="7" t="str">
        <f>IF('[1]Risk Register'!E190="","",'[1]Risk Register'!E190)</f>
        <v/>
      </c>
      <c r="C189" s="8" t="str">
        <f>IF('[1]Risk Register'!F190="","",'[1]Risk Register'!F190)</f>
        <v/>
      </c>
      <c r="D189" s="9" t="str">
        <f>IF('[1]Risk Register'!K190="","",'[1]Risk Register'!K190)</f>
        <v/>
      </c>
      <c r="E189" s="8" t="str">
        <f>IF('[1]Risk Register'!N190="","",'[1]Risk Register'!N190)</f>
        <v/>
      </c>
    </row>
    <row r="190" spans="1:5" x14ac:dyDescent="0.3">
      <c r="A190" s="6" t="str">
        <f>IF('[1]Risk Register'!C191="","",'[1]Risk Register'!C191)</f>
        <v/>
      </c>
      <c r="B190" s="7" t="str">
        <f>IF('[1]Risk Register'!E191="","",'[1]Risk Register'!E191)</f>
        <v/>
      </c>
      <c r="C190" s="8" t="str">
        <f>IF('[1]Risk Register'!F191="","",'[1]Risk Register'!F191)</f>
        <v/>
      </c>
      <c r="D190" s="9" t="str">
        <f>IF('[1]Risk Register'!K191="","",'[1]Risk Register'!K191)</f>
        <v/>
      </c>
      <c r="E190" s="8" t="str">
        <f>IF('[1]Risk Register'!N191="","",'[1]Risk Register'!N191)</f>
        <v/>
      </c>
    </row>
    <row r="191" spans="1:5" x14ac:dyDescent="0.3">
      <c r="A191" s="6" t="str">
        <f>IF('[1]Risk Register'!C192="","",'[1]Risk Register'!C192)</f>
        <v/>
      </c>
      <c r="B191" s="7" t="str">
        <f>IF('[1]Risk Register'!E192="","",'[1]Risk Register'!E192)</f>
        <v/>
      </c>
      <c r="C191" s="8" t="str">
        <f>IF('[1]Risk Register'!F192="","",'[1]Risk Register'!F192)</f>
        <v/>
      </c>
      <c r="D191" s="9" t="str">
        <f>IF('[1]Risk Register'!K192="","",'[1]Risk Register'!K192)</f>
        <v/>
      </c>
      <c r="E191" s="8" t="str">
        <f>IF('[1]Risk Register'!N192="","",'[1]Risk Register'!N192)</f>
        <v/>
      </c>
    </row>
    <row r="192" spans="1:5" x14ac:dyDescent="0.3">
      <c r="A192" s="6" t="str">
        <f>IF('[1]Risk Register'!C193="","",'[1]Risk Register'!C193)</f>
        <v/>
      </c>
      <c r="B192" s="7" t="str">
        <f>IF('[1]Risk Register'!E193="","",'[1]Risk Register'!E193)</f>
        <v/>
      </c>
      <c r="C192" s="8" t="str">
        <f>IF('[1]Risk Register'!F193="","",'[1]Risk Register'!F193)</f>
        <v/>
      </c>
      <c r="D192" s="9" t="str">
        <f>IF('[1]Risk Register'!K193="","",'[1]Risk Register'!K193)</f>
        <v/>
      </c>
      <c r="E192" s="8" t="str">
        <f>IF('[1]Risk Register'!N193="","",'[1]Risk Register'!N193)</f>
        <v/>
      </c>
    </row>
    <row r="193" spans="1:5" x14ac:dyDescent="0.3">
      <c r="A193" s="6" t="str">
        <f>IF('[1]Risk Register'!C194="","",'[1]Risk Register'!C194)</f>
        <v/>
      </c>
      <c r="B193" s="7" t="str">
        <f>IF('[1]Risk Register'!E194="","",'[1]Risk Register'!E194)</f>
        <v/>
      </c>
      <c r="C193" s="8" t="str">
        <f>IF('[1]Risk Register'!F194="","",'[1]Risk Register'!F194)</f>
        <v/>
      </c>
      <c r="D193" s="9" t="str">
        <f>IF('[1]Risk Register'!K194="","",'[1]Risk Register'!K194)</f>
        <v/>
      </c>
      <c r="E193" s="8" t="str">
        <f>IF('[1]Risk Register'!N194="","",'[1]Risk Register'!N194)</f>
        <v/>
      </c>
    </row>
    <row r="194" spans="1:5" x14ac:dyDescent="0.3">
      <c r="A194" s="6" t="str">
        <f>IF('[1]Risk Register'!C195="","",'[1]Risk Register'!C195)</f>
        <v/>
      </c>
      <c r="B194" s="7" t="str">
        <f>IF('[1]Risk Register'!E195="","",'[1]Risk Register'!E195)</f>
        <v/>
      </c>
      <c r="C194" s="8" t="str">
        <f>IF('[1]Risk Register'!F195="","",'[1]Risk Register'!F195)</f>
        <v/>
      </c>
      <c r="D194" s="9" t="str">
        <f>IF('[1]Risk Register'!K195="","",'[1]Risk Register'!K195)</f>
        <v/>
      </c>
      <c r="E194" s="8" t="str">
        <f>IF('[1]Risk Register'!N195="","",'[1]Risk Register'!N195)</f>
        <v/>
      </c>
    </row>
    <row r="195" spans="1:5" x14ac:dyDescent="0.3">
      <c r="A195" s="6" t="str">
        <f>IF('[1]Risk Register'!C196="","",'[1]Risk Register'!C196)</f>
        <v/>
      </c>
      <c r="B195" s="7" t="str">
        <f>IF('[1]Risk Register'!E196="","",'[1]Risk Register'!E196)</f>
        <v/>
      </c>
      <c r="C195" s="8" t="str">
        <f>IF('[1]Risk Register'!F196="","",'[1]Risk Register'!F196)</f>
        <v/>
      </c>
      <c r="D195" s="9" t="str">
        <f>IF('[1]Risk Register'!K196="","",'[1]Risk Register'!K196)</f>
        <v/>
      </c>
      <c r="E195" s="8" t="str">
        <f>IF('[1]Risk Register'!N196="","",'[1]Risk Register'!N196)</f>
        <v/>
      </c>
    </row>
    <row r="196" spans="1:5" x14ac:dyDescent="0.3">
      <c r="A196" s="6" t="str">
        <f>IF('[1]Risk Register'!C197="","",'[1]Risk Register'!C197)</f>
        <v/>
      </c>
      <c r="B196" s="7" t="str">
        <f>IF('[1]Risk Register'!E197="","",'[1]Risk Register'!E197)</f>
        <v/>
      </c>
      <c r="C196" s="8" t="str">
        <f>IF('[1]Risk Register'!F197="","",'[1]Risk Register'!F197)</f>
        <v/>
      </c>
      <c r="D196" s="9" t="str">
        <f>IF('[1]Risk Register'!K197="","",'[1]Risk Register'!K197)</f>
        <v/>
      </c>
      <c r="E196" s="8" t="str">
        <f>IF('[1]Risk Register'!N197="","",'[1]Risk Register'!N197)</f>
        <v/>
      </c>
    </row>
    <row r="197" spans="1:5" x14ac:dyDescent="0.3">
      <c r="A197" s="6" t="str">
        <f>IF('[1]Risk Register'!C198="","",'[1]Risk Register'!C198)</f>
        <v/>
      </c>
      <c r="B197" s="7" t="str">
        <f>IF('[1]Risk Register'!E198="","",'[1]Risk Register'!E198)</f>
        <v/>
      </c>
      <c r="C197" s="8" t="str">
        <f>IF('[1]Risk Register'!F198="","",'[1]Risk Register'!F198)</f>
        <v/>
      </c>
      <c r="D197" s="9" t="str">
        <f>IF('[1]Risk Register'!K198="","",'[1]Risk Register'!K198)</f>
        <v/>
      </c>
      <c r="E197" s="8" t="str">
        <f>IF('[1]Risk Register'!N198="","",'[1]Risk Register'!N198)</f>
        <v/>
      </c>
    </row>
    <row r="198" spans="1:5" x14ac:dyDescent="0.3">
      <c r="A198" s="6" t="str">
        <f>IF('[1]Risk Register'!C199="","",'[1]Risk Register'!C199)</f>
        <v/>
      </c>
      <c r="B198" s="7" t="str">
        <f>IF('[1]Risk Register'!E199="","",'[1]Risk Register'!E199)</f>
        <v/>
      </c>
      <c r="C198" s="8" t="str">
        <f>IF('[1]Risk Register'!F199="","",'[1]Risk Register'!F199)</f>
        <v/>
      </c>
      <c r="D198" s="9" t="str">
        <f>IF('[1]Risk Register'!K199="","",'[1]Risk Register'!K199)</f>
        <v/>
      </c>
      <c r="E198" s="8" t="str">
        <f>IF('[1]Risk Register'!N199="","",'[1]Risk Register'!N199)</f>
        <v/>
      </c>
    </row>
    <row r="199" spans="1:5" x14ac:dyDescent="0.3">
      <c r="A199" s="6" t="str">
        <f>IF('[1]Risk Register'!C200="","",'[1]Risk Register'!C200)</f>
        <v/>
      </c>
      <c r="B199" s="7" t="str">
        <f>IF('[1]Risk Register'!E200="","",'[1]Risk Register'!E200)</f>
        <v/>
      </c>
      <c r="C199" s="8" t="str">
        <f>IF('[1]Risk Register'!F200="","",'[1]Risk Register'!F200)</f>
        <v/>
      </c>
      <c r="D199" s="9" t="str">
        <f>IF('[1]Risk Register'!K200="","",'[1]Risk Register'!K200)</f>
        <v/>
      </c>
      <c r="E199" s="8" t="str">
        <f>IF('[1]Risk Register'!N200="","",'[1]Risk Register'!N200)</f>
        <v/>
      </c>
    </row>
    <row r="200" spans="1:5" x14ac:dyDescent="0.3">
      <c r="A200" s="6" t="str">
        <f>IF('[1]Risk Register'!C201="","",'[1]Risk Register'!C201)</f>
        <v/>
      </c>
      <c r="B200" s="7" t="str">
        <f>IF('[1]Risk Register'!E201="","",'[1]Risk Register'!E201)</f>
        <v/>
      </c>
      <c r="C200" s="8" t="str">
        <f>IF('[1]Risk Register'!F201="","",'[1]Risk Register'!F201)</f>
        <v/>
      </c>
      <c r="D200" s="9" t="str">
        <f>IF('[1]Risk Register'!K201="","",'[1]Risk Register'!K201)</f>
        <v/>
      </c>
      <c r="E200" s="8" t="str">
        <f>IF('[1]Risk Register'!N201="","",'[1]Risk Register'!N201)</f>
        <v/>
      </c>
    </row>
    <row r="201" spans="1:5" x14ac:dyDescent="0.3">
      <c r="A201" s="6" t="str">
        <f>IF('[1]Risk Register'!C202="","",'[1]Risk Register'!C202)</f>
        <v/>
      </c>
      <c r="B201" s="7" t="str">
        <f>IF('[1]Risk Register'!E202="","",'[1]Risk Register'!E202)</f>
        <v/>
      </c>
      <c r="C201" s="8" t="str">
        <f>IF('[1]Risk Register'!F202="","",'[1]Risk Register'!F202)</f>
        <v/>
      </c>
      <c r="D201" s="9" t="str">
        <f>IF('[1]Risk Register'!K202="","",'[1]Risk Register'!K202)</f>
        <v/>
      </c>
      <c r="E201" s="8" t="str">
        <f>IF('[1]Risk Register'!N202="","",'[1]Risk Register'!N202)</f>
        <v/>
      </c>
    </row>
    <row r="202" spans="1:5" x14ac:dyDescent="0.3">
      <c r="A202" s="6" t="str">
        <f>IF('[1]Risk Register'!C203="","",'[1]Risk Register'!C203)</f>
        <v/>
      </c>
      <c r="B202" s="7" t="str">
        <f>IF('[1]Risk Register'!E203="","",'[1]Risk Register'!E203)</f>
        <v/>
      </c>
      <c r="C202" s="8" t="str">
        <f>IF('[1]Risk Register'!F203="","",'[1]Risk Register'!F203)</f>
        <v/>
      </c>
      <c r="D202" s="9" t="str">
        <f>IF('[1]Risk Register'!K203="","",'[1]Risk Register'!K203)</f>
        <v/>
      </c>
      <c r="E202" s="8" t="str">
        <f>IF('[1]Risk Register'!N203="","",'[1]Risk Register'!N203)</f>
        <v/>
      </c>
    </row>
    <row r="203" spans="1:5" x14ac:dyDescent="0.3">
      <c r="A203" s="6" t="str">
        <f>IF('[1]Risk Register'!C204="","",'[1]Risk Register'!C204)</f>
        <v/>
      </c>
      <c r="B203" s="7" t="str">
        <f>IF('[1]Risk Register'!E204="","",'[1]Risk Register'!E204)</f>
        <v/>
      </c>
      <c r="C203" s="8" t="str">
        <f>IF('[1]Risk Register'!F204="","",'[1]Risk Register'!F204)</f>
        <v/>
      </c>
      <c r="D203" s="9" t="str">
        <f>IF('[1]Risk Register'!K204="","",'[1]Risk Register'!K204)</f>
        <v/>
      </c>
      <c r="E203" s="8" t="str">
        <f>IF('[1]Risk Register'!N204="","",'[1]Risk Register'!N204)</f>
        <v/>
      </c>
    </row>
    <row r="204" spans="1:5" x14ac:dyDescent="0.3">
      <c r="A204" s="6" t="str">
        <f>IF('[1]Risk Register'!C205="","",'[1]Risk Register'!C205)</f>
        <v/>
      </c>
      <c r="B204" s="7" t="str">
        <f>IF('[1]Risk Register'!E205="","",'[1]Risk Register'!E205)</f>
        <v/>
      </c>
      <c r="C204" s="8" t="str">
        <f>IF('[1]Risk Register'!F205="","",'[1]Risk Register'!F205)</f>
        <v/>
      </c>
      <c r="D204" s="9" t="str">
        <f>IF('[1]Risk Register'!K205="","",'[1]Risk Register'!K205)</f>
        <v/>
      </c>
      <c r="E204" s="8" t="str">
        <f>IF('[1]Risk Register'!N205="","",'[1]Risk Register'!N205)</f>
        <v/>
      </c>
    </row>
    <row r="205" spans="1:5" x14ac:dyDescent="0.3">
      <c r="A205" s="6" t="str">
        <f>IF('[1]Risk Register'!C206="","",'[1]Risk Register'!C206)</f>
        <v/>
      </c>
      <c r="B205" s="7" t="str">
        <f>IF('[1]Risk Register'!E206="","",'[1]Risk Register'!E206)</f>
        <v/>
      </c>
      <c r="C205" s="8" t="str">
        <f>IF('[1]Risk Register'!F206="","",'[1]Risk Register'!F206)</f>
        <v/>
      </c>
      <c r="D205" s="9" t="str">
        <f>IF('[1]Risk Register'!K206="","",'[1]Risk Register'!K206)</f>
        <v/>
      </c>
      <c r="E205" s="8" t="str">
        <f>IF('[1]Risk Register'!N206="","",'[1]Risk Register'!N206)</f>
        <v/>
      </c>
    </row>
    <row r="206" spans="1:5" x14ac:dyDescent="0.3">
      <c r="A206" s="6" t="str">
        <f>IF('[1]Risk Register'!C207="","",'[1]Risk Register'!C207)</f>
        <v/>
      </c>
      <c r="B206" s="7" t="str">
        <f>IF('[1]Risk Register'!E207="","",'[1]Risk Register'!E207)</f>
        <v/>
      </c>
      <c r="C206" s="8" t="str">
        <f>IF('[1]Risk Register'!F207="","",'[1]Risk Register'!F207)</f>
        <v/>
      </c>
      <c r="D206" s="9" t="str">
        <f>IF('[1]Risk Register'!K207="","",'[1]Risk Register'!K207)</f>
        <v/>
      </c>
      <c r="E206" s="8" t="str">
        <f>IF('[1]Risk Register'!N207="","",'[1]Risk Register'!N207)</f>
        <v/>
      </c>
    </row>
    <row r="207" spans="1:5" x14ac:dyDescent="0.3">
      <c r="A207" s="6" t="str">
        <f>IF('[1]Risk Register'!C208="","",'[1]Risk Register'!C208)</f>
        <v/>
      </c>
      <c r="B207" s="7" t="str">
        <f>IF('[1]Risk Register'!E208="","",'[1]Risk Register'!E208)</f>
        <v/>
      </c>
      <c r="C207" s="8" t="str">
        <f>IF('[1]Risk Register'!F208="","",'[1]Risk Register'!F208)</f>
        <v/>
      </c>
      <c r="D207" s="9" t="str">
        <f>IF('[1]Risk Register'!K208="","",'[1]Risk Register'!K208)</f>
        <v/>
      </c>
      <c r="E207" s="8" t="str">
        <f>IF('[1]Risk Register'!N208="","",'[1]Risk Register'!N208)</f>
        <v/>
      </c>
    </row>
    <row r="208" spans="1:5" x14ac:dyDescent="0.3">
      <c r="A208" s="6" t="str">
        <f>IF('[1]Risk Register'!C209="","",'[1]Risk Register'!C209)</f>
        <v/>
      </c>
      <c r="B208" s="7" t="str">
        <f>IF('[1]Risk Register'!E209="","",'[1]Risk Register'!E209)</f>
        <v/>
      </c>
      <c r="C208" s="8" t="str">
        <f>IF('[1]Risk Register'!F209="","",'[1]Risk Register'!F209)</f>
        <v/>
      </c>
      <c r="D208" s="9" t="str">
        <f>IF('[1]Risk Register'!K209="","",'[1]Risk Register'!K209)</f>
        <v/>
      </c>
      <c r="E208" s="8" t="str">
        <f>IF('[1]Risk Register'!N209="","",'[1]Risk Register'!N209)</f>
        <v/>
      </c>
    </row>
    <row r="209" spans="1:5" x14ac:dyDescent="0.3">
      <c r="A209" s="6" t="str">
        <f>IF('[1]Risk Register'!C210="","",'[1]Risk Register'!C210)</f>
        <v/>
      </c>
      <c r="B209" s="7" t="str">
        <f>IF('[1]Risk Register'!E210="","",'[1]Risk Register'!E210)</f>
        <v/>
      </c>
      <c r="C209" s="8" t="str">
        <f>IF('[1]Risk Register'!F210="","",'[1]Risk Register'!F210)</f>
        <v/>
      </c>
      <c r="D209" s="9" t="str">
        <f>IF('[1]Risk Register'!K210="","",'[1]Risk Register'!K210)</f>
        <v/>
      </c>
      <c r="E209" s="8" t="str">
        <f>IF('[1]Risk Register'!N210="","",'[1]Risk Register'!N210)</f>
        <v/>
      </c>
    </row>
    <row r="210" spans="1:5" x14ac:dyDescent="0.3">
      <c r="A210" s="6" t="str">
        <f>IF('[1]Risk Register'!C211="","",'[1]Risk Register'!C211)</f>
        <v/>
      </c>
      <c r="B210" s="7" t="str">
        <f>IF('[1]Risk Register'!E211="","",'[1]Risk Register'!E211)</f>
        <v/>
      </c>
      <c r="C210" s="8" t="str">
        <f>IF('[1]Risk Register'!F211="","",'[1]Risk Register'!F211)</f>
        <v/>
      </c>
      <c r="D210" s="9" t="str">
        <f>IF('[1]Risk Register'!K211="","",'[1]Risk Register'!K211)</f>
        <v/>
      </c>
      <c r="E210" s="8" t="str">
        <f>IF('[1]Risk Register'!N211="","",'[1]Risk Register'!N211)</f>
        <v/>
      </c>
    </row>
    <row r="211" spans="1:5" x14ac:dyDescent="0.3">
      <c r="A211" s="6" t="str">
        <f>IF('[1]Risk Register'!C212="","",'[1]Risk Register'!C212)</f>
        <v/>
      </c>
      <c r="B211" s="7" t="str">
        <f>IF('[1]Risk Register'!E212="","",'[1]Risk Register'!E212)</f>
        <v/>
      </c>
      <c r="C211" s="8" t="str">
        <f>IF('[1]Risk Register'!F212="","",'[1]Risk Register'!F212)</f>
        <v/>
      </c>
      <c r="D211" s="9" t="str">
        <f>IF('[1]Risk Register'!K212="","",'[1]Risk Register'!K212)</f>
        <v/>
      </c>
      <c r="E211" s="8" t="str">
        <f>IF('[1]Risk Register'!N212="","",'[1]Risk Register'!N212)</f>
        <v/>
      </c>
    </row>
    <row r="212" spans="1:5" x14ac:dyDescent="0.3">
      <c r="A212" s="6" t="str">
        <f>IF('[1]Risk Register'!C213="","",'[1]Risk Register'!C213)</f>
        <v/>
      </c>
      <c r="B212" s="7" t="str">
        <f>IF('[1]Risk Register'!E213="","",'[1]Risk Register'!E213)</f>
        <v/>
      </c>
      <c r="C212" s="8" t="str">
        <f>IF('[1]Risk Register'!F213="","",'[1]Risk Register'!F213)</f>
        <v/>
      </c>
      <c r="D212" s="9" t="str">
        <f>IF('[1]Risk Register'!K213="","",'[1]Risk Register'!K213)</f>
        <v/>
      </c>
      <c r="E212" s="8" t="str">
        <f>IF('[1]Risk Register'!N213="","",'[1]Risk Register'!N213)</f>
        <v/>
      </c>
    </row>
    <row r="213" spans="1:5" x14ac:dyDescent="0.3">
      <c r="A213" s="6" t="str">
        <f>IF('[1]Risk Register'!C214="","",'[1]Risk Register'!C214)</f>
        <v/>
      </c>
      <c r="B213" s="7" t="str">
        <f>IF('[1]Risk Register'!E214="","",'[1]Risk Register'!E214)</f>
        <v/>
      </c>
      <c r="C213" s="8" t="str">
        <f>IF('[1]Risk Register'!F214="","",'[1]Risk Register'!F214)</f>
        <v/>
      </c>
      <c r="D213" s="9" t="str">
        <f>IF('[1]Risk Register'!K214="","",'[1]Risk Register'!K214)</f>
        <v/>
      </c>
      <c r="E213" s="8" t="str">
        <f>IF('[1]Risk Register'!N214="","",'[1]Risk Register'!N214)</f>
        <v/>
      </c>
    </row>
    <row r="214" spans="1:5" x14ac:dyDescent="0.3">
      <c r="A214" s="6" t="str">
        <f>IF('[1]Risk Register'!C215="","",'[1]Risk Register'!C215)</f>
        <v/>
      </c>
      <c r="B214" s="7" t="str">
        <f>IF('[1]Risk Register'!E215="","",'[1]Risk Register'!E215)</f>
        <v/>
      </c>
      <c r="C214" s="8" t="str">
        <f>IF('[1]Risk Register'!F215="","",'[1]Risk Register'!F215)</f>
        <v/>
      </c>
      <c r="D214" s="9" t="str">
        <f>IF('[1]Risk Register'!K215="","",'[1]Risk Register'!K215)</f>
        <v/>
      </c>
      <c r="E214" s="8" t="str">
        <f>IF('[1]Risk Register'!N215="","",'[1]Risk Register'!N215)</f>
        <v/>
      </c>
    </row>
    <row r="215" spans="1:5" x14ac:dyDescent="0.3">
      <c r="A215" s="6" t="str">
        <f>IF('[1]Risk Register'!C216="","",'[1]Risk Register'!C216)</f>
        <v/>
      </c>
      <c r="B215" s="7" t="str">
        <f>IF('[1]Risk Register'!E216="","",'[1]Risk Register'!E216)</f>
        <v/>
      </c>
      <c r="C215" s="8" t="str">
        <f>IF('[1]Risk Register'!F216="","",'[1]Risk Register'!F216)</f>
        <v/>
      </c>
      <c r="D215" s="9" t="str">
        <f>IF('[1]Risk Register'!K216="","",'[1]Risk Register'!K216)</f>
        <v/>
      </c>
      <c r="E215" s="8" t="str">
        <f>IF('[1]Risk Register'!N216="","",'[1]Risk Register'!N216)</f>
        <v/>
      </c>
    </row>
    <row r="216" spans="1:5" x14ac:dyDescent="0.3">
      <c r="A216" s="6" t="str">
        <f>IF('[1]Risk Register'!C217="","",'[1]Risk Register'!C217)</f>
        <v/>
      </c>
      <c r="B216" s="7" t="str">
        <f>IF('[1]Risk Register'!E217="","",'[1]Risk Register'!E217)</f>
        <v/>
      </c>
      <c r="C216" s="8" t="str">
        <f>IF('[1]Risk Register'!F217="","",'[1]Risk Register'!F217)</f>
        <v/>
      </c>
      <c r="D216" s="9" t="str">
        <f>IF('[1]Risk Register'!K217="","",'[1]Risk Register'!K217)</f>
        <v/>
      </c>
      <c r="E216" s="8" t="str">
        <f>IF('[1]Risk Register'!N217="","",'[1]Risk Register'!N217)</f>
        <v/>
      </c>
    </row>
    <row r="217" spans="1:5" x14ac:dyDescent="0.3">
      <c r="A217" s="6" t="str">
        <f>IF('[1]Risk Register'!C218="","",'[1]Risk Register'!C218)</f>
        <v/>
      </c>
      <c r="B217" s="7" t="str">
        <f>IF('[1]Risk Register'!E218="","",'[1]Risk Register'!E218)</f>
        <v/>
      </c>
      <c r="C217" s="8" t="str">
        <f>IF('[1]Risk Register'!F218="","",'[1]Risk Register'!F218)</f>
        <v/>
      </c>
      <c r="D217" s="9" t="str">
        <f>IF('[1]Risk Register'!K218="","",'[1]Risk Register'!K218)</f>
        <v/>
      </c>
      <c r="E217" s="8" t="str">
        <f>IF('[1]Risk Register'!N218="","",'[1]Risk Register'!N218)</f>
        <v/>
      </c>
    </row>
    <row r="218" spans="1:5" x14ac:dyDescent="0.3">
      <c r="A218" s="6" t="str">
        <f>IF('[1]Risk Register'!C219="","",'[1]Risk Register'!C219)</f>
        <v/>
      </c>
      <c r="B218" s="7" t="str">
        <f>IF('[1]Risk Register'!E219="","",'[1]Risk Register'!E219)</f>
        <v/>
      </c>
      <c r="C218" s="8" t="str">
        <f>IF('[1]Risk Register'!F219="","",'[1]Risk Register'!F219)</f>
        <v/>
      </c>
      <c r="D218" s="9" t="str">
        <f>IF('[1]Risk Register'!K219="","",'[1]Risk Register'!K219)</f>
        <v/>
      </c>
      <c r="E218" s="8" t="str">
        <f>IF('[1]Risk Register'!N219="","",'[1]Risk Register'!N219)</f>
        <v/>
      </c>
    </row>
    <row r="219" spans="1:5" x14ac:dyDescent="0.3">
      <c r="A219" s="6" t="str">
        <f>IF('[1]Risk Register'!C220="","",'[1]Risk Register'!C220)</f>
        <v/>
      </c>
      <c r="B219" s="7" t="str">
        <f>IF('[1]Risk Register'!E220="","",'[1]Risk Register'!E220)</f>
        <v/>
      </c>
      <c r="C219" s="8" t="str">
        <f>IF('[1]Risk Register'!F220="","",'[1]Risk Register'!F220)</f>
        <v/>
      </c>
      <c r="D219" s="9" t="str">
        <f>IF('[1]Risk Register'!K220="","",'[1]Risk Register'!K220)</f>
        <v/>
      </c>
      <c r="E219" s="8" t="str">
        <f>IF('[1]Risk Register'!N220="","",'[1]Risk Register'!N220)</f>
        <v/>
      </c>
    </row>
    <row r="220" spans="1:5" x14ac:dyDescent="0.3">
      <c r="A220" s="6" t="str">
        <f>IF('[1]Risk Register'!C221="","",'[1]Risk Register'!C221)</f>
        <v/>
      </c>
      <c r="B220" s="7" t="str">
        <f>IF('[1]Risk Register'!E221="","",'[1]Risk Register'!E221)</f>
        <v/>
      </c>
      <c r="C220" s="8" t="str">
        <f>IF('[1]Risk Register'!F221="","",'[1]Risk Register'!F221)</f>
        <v/>
      </c>
      <c r="D220" s="9" t="str">
        <f>IF('[1]Risk Register'!K221="","",'[1]Risk Register'!K221)</f>
        <v/>
      </c>
      <c r="E220" s="8" t="str">
        <f>IF('[1]Risk Register'!N221="","",'[1]Risk Register'!N221)</f>
        <v/>
      </c>
    </row>
    <row r="221" spans="1:5" x14ac:dyDescent="0.3">
      <c r="A221" s="6" t="str">
        <f>IF('[1]Risk Register'!C222="","",'[1]Risk Register'!C222)</f>
        <v/>
      </c>
      <c r="B221" s="7" t="str">
        <f>IF('[1]Risk Register'!E222="","",'[1]Risk Register'!E222)</f>
        <v/>
      </c>
      <c r="C221" s="8" t="str">
        <f>IF('[1]Risk Register'!F222="","",'[1]Risk Register'!F222)</f>
        <v/>
      </c>
      <c r="D221" s="9" t="str">
        <f>IF('[1]Risk Register'!K222="","",'[1]Risk Register'!K222)</f>
        <v/>
      </c>
      <c r="E221" s="8" t="str">
        <f>IF('[1]Risk Register'!N222="","",'[1]Risk Register'!N222)</f>
        <v/>
      </c>
    </row>
    <row r="222" spans="1:5" x14ac:dyDescent="0.3">
      <c r="A222" s="6" t="str">
        <f>IF('[1]Risk Register'!C223="","",'[1]Risk Register'!C223)</f>
        <v/>
      </c>
      <c r="B222" s="7" t="str">
        <f>IF('[1]Risk Register'!E223="","",'[1]Risk Register'!E223)</f>
        <v/>
      </c>
      <c r="C222" s="8" t="str">
        <f>IF('[1]Risk Register'!F223="","",'[1]Risk Register'!F223)</f>
        <v/>
      </c>
      <c r="D222" s="9" t="str">
        <f>IF('[1]Risk Register'!K223="","",'[1]Risk Register'!K223)</f>
        <v/>
      </c>
      <c r="E222" s="8" t="str">
        <f>IF('[1]Risk Register'!N223="","",'[1]Risk Register'!N223)</f>
        <v/>
      </c>
    </row>
    <row r="223" spans="1:5" x14ac:dyDescent="0.3">
      <c r="A223" s="6" t="str">
        <f>IF('[1]Risk Register'!C224="","",'[1]Risk Register'!C224)</f>
        <v/>
      </c>
      <c r="B223" s="7" t="str">
        <f>IF('[1]Risk Register'!E224="","",'[1]Risk Register'!E224)</f>
        <v/>
      </c>
      <c r="C223" s="8" t="str">
        <f>IF('[1]Risk Register'!F224="","",'[1]Risk Register'!F224)</f>
        <v/>
      </c>
      <c r="D223" s="9" t="str">
        <f>IF('[1]Risk Register'!K224="","",'[1]Risk Register'!K224)</f>
        <v/>
      </c>
      <c r="E223" s="8" t="str">
        <f>IF('[1]Risk Register'!N224="","",'[1]Risk Register'!N224)</f>
        <v/>
      </c>
    </row>
    <row r="224" spans="1:5" x14ac:dyDescent="0.3">
      <c r="A224" s="6" t="str">
        <f>IF('[1]Risk Register'!C225="","",'[1]Risk Register'!C225)</f>
        <v/>
      </c>
      <c r="B224" s="7" t="str">
        <f>IF('[1]Risk Register'!E225="","",'[1]Risk Register'!E225)</f>
        <v/>
      </c>
      <c r="C224" s="8" t="str">
        <f>IF('[1]Risk Register'!F225="","",'[1]Risk Register'!F225)</f>
        <v/>
      </c>
      <c r="D224" s="9" t="str">
        <f>IF('[1]Risk Register'!K225="","",'[1]Risk Register'!K225)</f>
        <v/>
      </c>
      <c r="E224" s="8" t="str">
        <f>IF('[1]Risk Register'!N225="","",'[1]Risk Register'!N225)</f>
        <v/>
      </c>
    </row>
    <row r="225" spans="1:5" x14ac:dyDescent="0.3">
      <c r="A225" s="6" t="str">
        <f>IF('[1]Risk Register'!C226="","",'[1]Risk Register'!C226)</f>
        <v/>
      </c>
      <c r="B225" s="7" t="str">
        <f>IF('[1]Risk Register'!E226="","",'[1]Risk Register'!E226)</f>
        <v/>
      </c>
      <c r="C225" s="8" t="str">
        <f>IF('[1]Risk Register'!F226="","",'[1]Risk Register'!F226)</f>
        <v/>
      </c>
      <c r="D225" s="9" t="str">
        <f>IF('[1]Risk Register'!K226="","",'[1]Risk Register'!K226)</f>
        <v/>
      </c>
      <c r="E225" s="8" t="str">
        <f>IF('[1]Risk Register'!N226="","",'[1]Risk Register'!N226)</f>
        <v/>
      </c>
    </row>
    <row r="226" spans="1:5" x14ac:dyDescent="0.3">
      <c r="A226" s="6" t="str">
        <f>IF('[1]Risk Register'!C227="","",'[1]Risk Register'!C227)</f>
        <v/>
      </c>
      <c r="B226" s="7" t="str">
        <f>IF('[1]Risk Register'!E227="","",'[1]Risk Register'!E227)</f>
        <v/>
      </c>
      <c r="C226" s="8" t="str">
        <f>IF('[1]Risk Register'!F227="","",'[1]Risk Register'!F227)</f>
        <v/>
      </c>
      <c r="D226" s="9" t="str">
        <f>IF('[1]Risk Register'!K227="","",'[1]Risk Register'!K227)</f>
        <v/>
      </c>
      <c r="E226" s="8" t="str">
        <f>IF('[1]Risk Register'!N227="","",'[1]Risk Register'!N227)</f>
        <v/>
      </c>
    </row>
    <row r="227" spans="1:5" x14ac:dyDescent="0.3">
      <c r="A227" s="6" t="str">
        <f>IF('[1]Risk Register'!C228="","",'[1]Risk Register'!C228)</f>
        <v/>
      </c>
      <c r="B227" s="7" t="str">
        <f>IF('[1]Risk Register'!E228="","",'[1]Risk Register'!E228)</f>
        <v/>
      </c>
      <c r="C227" s="8" t="str">
        <f>IF('[1]Risk Register'!F228="","",'[1]Risk Register'!F228)</f>
        <v/>
      </c>
      <c r="D227" s="9" t="str">
        <f>IF('[1]Risk Register'!K228="","",'[1]Risk Register'!K228)</f>
        <v/>
      </c>
      <c r="E227" s="8" t="str">
        <f>IF('[1]Risk Register'!N228="","",'[1]Risk Register'!N228)</f>
        <v/>
      </c>
    </row>
    <row r="228" spans="1:5" x14ac:dyDescent="0.3">
      <c r="A228" s="6" t="str">
        <f>IF('[1]Risk Register'!C229="","",'[1]Risk Register'!C229)</f>
        <v/>
      </c>
      <c r="B228" s="7" t="str">
        <f>IF('[1]Risk Register'!E229="","",'[1]Risk Register'!E229)</f>
        <v/>
      </c>
      <c r="C228" s="8" t="str">
        <f>IF('[1]Risk Register'!F229="","",'[1]Risk Register'!F229)</f>
        <v/>
      </c>
      <c r="D228" s="9" t="str">
        <f>IF('[1]Risk Register'!K229="","",'[1]Risk Register'!K229)</f>
        <v/>
      </c>
      <c r="E228" s="8" t="str">
        <f>IF('[1]Risk Register'!N229="","",'[1]Risk Register'!N229)</f>
        <v/>
      </c>
    </row>
    <row r="229" spans="1:5" x14ac:dyDescent="0.3">
      <c r="A229" s="6" t="str">
        <f>IF('[1]Risk Register'!C230="","",'[1]Risk Register'!C230)</f>
        <v/>
      </c>
      <c r="B229" s="7" t="str">
        <f>IF('[1]Risk Register'!E230="","",'[1]Risk Register'!E230)</f>
        <v/>
      </c>
      <c r="C229" s="8" t="str">
        <f>IF('[1]Risk Register'!F230="","",'[1]Risk Register'!F230)</f>
        <v/>
      </c>
      <c r="D229" s="9" t="str">
        <f>IF('[1]Risk Register'!K230="","",'[1]Risk Register'!K230)</f>
        <v/>
      </c>
      <c r="E229" s="8" t="str">
        <f>IF('[1]Risk Register'!N230="","",'[1]Risk Register'!N230)</f>
        <v/>
      </c>
    </row>
    <row r="230" spans="1:5" x14ac:dyDescent="0.3">
      <c r="A230" s="6" t="str">
        <f>IF('[1]Risk Register'!C231="","",'[1]Risk Register'!C231)</f>
        <v/>
      </c>
      <c r="B230" s="7" t="str">
        <f>IF('[1]Risk Register'!E231="","",'[1]Risk Register'!E231)</f>
        <v/>
      </c>
      <c r="C230" s="8" t="str">
        <f>IF('[1]Risk Register'!F231="","",'[1]Risk Register'!F231)</f>
        <v/>
      </c>
      <c r="D230" s="9" t="str">
        <f>IF('[1]Risk Register'!K231="","",'[1]Risk Register'!K231)</f>
        <v/>
      </c>
      <c r="E230" s="8" t="str">
        <f>IF('[1]Risk Register'!N231="","",'[1]Risk Register'!N231)</f>
        <v/>
      </c>
    </row>
    <row r="231" spans="1:5" x14ac:dyDescent="0.3">
      <c r="A231" s="6" t="str">
        <f>IF('[1]Risk Register'!C232="","",'[1]Risk Register'!C232)</f>
        <v/>
      </c>
      <c r="B231" s="7" t="str">
        <f>IF('[1]Risk Register'!E232="","",'[1]Risk Register'!E232)</f>
        <v/>
      </c>
      <c r="C231" s="8" t="str">
        <f>IF('[1]Risk Register'!F232="","",'[1]Risk Register'!F232)</f>
        <v/>
      </c>
      <c r="D231" s="9" t="str">
        <f>IF('[1]Risk Register'!K232="","",'[1]Risk Register'!K232)</f>
        <v/>
      </c>
      <c r="E231" s="8" t="str">
        <f>IF('[1]Risk Register'!N232="","",'[1]Risk Register'!N232)</f>
        <v/>
      </c>
    </row>
    <row r="232" spans="1:5" x14ac:dyDescent="0.3">
      <c r="A232" s="6" t="str">
        <f>IF('[1]Risk Register'!C233="","",'[1]Risk Register'!C233)</f>
        <v/>
      </c>
      <c r="B232" s="7" t="str">
        <f>IF('[1]Risk Register'!E233="","",'[1]Risk Register'!E233)</f>
        <v/>
      </c>
      <c r="C232" s="8" t="str">
        <f>IF('[1]Risk Register'!F233="","",'[1]Risk Register'!F233)</f>
        <v/>
      </c>
      <c r="D232" s="9" t="str">
        <f>IF('[1]Risk Register'!K233="","",'[1]Risk Register'!K233)</f>
        <v/>
      </c>
      <c r="E232" s="8" t="str">
        <f>IF('[1]Risk Register'!N233="","",'[1]Risk Register'!N233)</f>
        <v/>
      </c>
    </row>
    <row r="233" spans="1:5" x14ac:dyDescent="0.3">
      <c r="A233" s="6" t="str">
        <f>IF('[1]Risk Register'!C234="","",'[1]Risk Register'!C234)</f>
        <v/>
      </c>
      <c r="B233" s="7" t="str">
        <f>IF('[1]Risk Register'!E234="","",'[1]Risk Register'!E234)</f>
        <v/>
      </c>
      <c r="C233" s="8" t="str">
        <f>IF('[1]Risk Register'!F234="","",'[1]Risk Register'!F234)</f>
        <v/>
      </c>
      <c r="D233" s="9" t="str">
        <f>IF('[1]Risk Register'!K234="","",'[1]Risk Register'!K234)</f>
        <v/>
      </c>
      <c r="E233" s="8" t="str">
        <f>IF('[1]Risk Register'!N234="","",'[1]Risk Register'!N234)</f>
        <v/>
      </c>
    </row>
    <row r="234" spans="1:5" x14ac:dyDescent="0.3">
      <c r="A234" s="6" t="str">
        <f>IF('[1]Risk Register'!C235="","",'[1]Risk Register'!C235)</f>
        <v/>
      </c>
      <c r="B234" s="7" t="str">
        <f>IF('[1]Risk Register'!E235="","",'[1]Risk Register'!E235)</f>
        <v/>
      </c>
      <c r="C234" s="8" t="str">
        <f>IF('[1]Risk Register'!F235="","",'[1]Risk Register'!F235)</f>
        <v/>
      </c>
      <c r="D234" s="9" t="str">
        <f>IF('[1]Risk Register'!K235="","",'[1]Risk Register'!K235)</f>
        <v/>
      </c>
      <c r="E234" s="8" t="str">
        <f>IF('[1]Risk Register'!N235="","",'[1]Risk Register'!N235)</f>
        <v/>
      </c>
    </row>
    <row r="235" spans="1:5" x14ac:dyDescent="0.3">
      <c r="A235" s="6" t="str">
        <f>IF('[1]Risk Register'!C236="","",'[1]Risk Register'!C236)</f>
        <v/>
      </c>
      <c r="B235" s="7" t="str">
        <f>IF('[1]Risk Register'!E236="","",'[1]Risk Register'!E236)</f>
        <v/>
      </c>
      <c r="C235" s="8" t="str">
        <f>IF('[1]Risk Register'!F236="","",'[1]Risk Register'!F236)</f>
        <v/>
      </c>
      <c r="D235" s="9" t="str">
        <f>IF('[1]Risk Register'!K236="","",'[1]Risk Register'!K236)</f>
        <v/>
      </c>
      <c r="E235" s="8" t="str">
        <f>IF('[1]Risk Register'!N236="","",'[1]Risk Register'!N236)</f>
        <v/>
      </c>
    </row>
    <row r="236" spans="1:5" x14ac:dyDescent="0.3">
      <c r="A236" s="6" t="str">
        <f>IF('[1]Risk Register'!C237="","",'[1]Risk Register'!C237)</f>
        <v/>
      </c>
      <c r="B236" s="7" t="str">
        <f>IF('[1]Risk Register'!E237="","",'[1]Risk Register'!E237)</f>
        <v/>
      </c>
      <c r="C236" s="8" t="str">
        <f>IF('[1]Risk Register'!F237="","",'[1]Risk Register'!F237)</f>
        <v/>
      </c>
      <c r="D236" s="9" t="str">
        <f>IF('[1]Risk Register'!K237="","",'[1]Risk Register'!K237)</f>
        <v/>
      </c>
      <c r="E236" s="8" t="str">
        <f>IF('[1]Risk Register'!N237="","",'[1]Risk Register'!N237)</f>
        <v/>
      </c>
    </row>
    <row r="237" spans="1:5" x14ac:dyDescent="0.3">
      <c r="A237" s="6" t="str">
        <f>IF('[1]Risk Register'!C238="","",'[1]Risk Register'!C238)</f>
        <v/>
      </c>
      <c r="B237" s="7" t="str">
        <f>IF('[1]Risk Register'!E238="","",'[1]Risk Register'!E238)</f>
        <v/>
      </c>
      <c r="C237" s="8" t="str">
        <f>IF('[1]Risk Register'!F238="","",'[1]Risk Register'!F238)</f>
        <v/>
      </c>
      <c r="D237" s="9" t="str">
        <f>IF('[1]Risk Register'!K238="","",'[1]Risk Register'!K238)</f>
        <v/>
      </c>
      <c r="E237" s="8" t="str">
        <f>IF('[1]Risk Register'!N238="","",'[1]Risk Register'!N238)</f>
        <v/>
      </c>
    </row>
    <row r="238" spans="1:5" x14ac:dyDescent="0.3">
      <c r="A238" s="6" t="str">
        <f>IF('[1]Risk Register'!C239="","",'[1]Risk Register'!C239)</f>
        <v/>
      </c>
      <c r="B238" s="7" t="str">
        <f>IF('[1]Risk Register'!E239="","",'[1]Risk Register'!E239)</f>
        <v/>
      </c>
      <c r="C238" s="8" t="str">
        <f>IF('[1]Risk Register'!F239="","",'[1]Risk Register'!F239)</f>
        <v/>
      </c>
      <c r="D238" s="9" t="str">
        <f>IF('[1]Risk Register'!K239="","",'[1]Risk Register'!K239)</f>
        <v/>
      </c>
      <c r="E238" s="8" t="str">
        <f>IF('[1]Risk Register'!N239="","",'[1]Risk Register'!N239)</f>
        <v/>
      </c>
    </row>
    <row r="239" spans="1:5" x14ac:dyDescent="0.3">
      <c r="A239" s="6" t="str">
        <f>IF('[1]Risk Register'!C240="","",'[1]Risk Register'!C240)</f>
        <v/>
      </c>
      <c r="B239" s="7" t="str">
        <f>IF('[1]Risk Register'!E240="","",'[1]Risk Register'!E240)</f>
        <v/>
      </c>
      <c r="C239" s="8" t="str">
        <f>IF('[1]Risk Register'!F240="","",'[1]Risk Register'!F240)</f>
        <v/>
      </c>
      <c r="D239" s="9" t="str">
        <f>IF('[1]Risk Register'!K240="","",'[1]Risk Register'!K240)</f>
        <v/>
      </c>
      <c r="E239" s="8" t="str">
        <f>IF('[1]Risk Register'!N240="","",'[1]Risk Register'!N240)</f>
        <v/>
      </c>
    </row>
    <row r="240" spans="1:5" x14ac:dyDescent="0.3">
      <c r="A240" s="6" t="str">
        <f>IF('[1]Risk Register'!C241="","",'[1]Risk Register'!C241)</f>
        <v/>
      </c>
      <c r="B240" s="7" t="str">
        <f>IF('[1]Risk Register'!E241="","",'[1]Risk Register'!E241)</f>
        <v/>
      </c>
      <c r="C240" s="8" t="str">
        <f>IF('[1]Risk Register'!F241="","",'[1]Risk Register'!F241)</f>
        <v/>
      </c>
      <c r="D240" s="9" t="str">
        <f>IF('[1]Risk Register'!K241="","",'[1]Risk Register'!K241)</f>
        <v/>
      </c>
      <c r="E240" s="8" t="str">
        <f>IF('[1]Risk Register'!N241="","",'[1]Risk Register'!N241)</f>
        <v/>
      </c>
    </row>
    <row r="241" spans="1:5" x14ac:dyDescent="0.3">
      <c r="A241" s="6" t="str">
        <f>IF('[1]Risk Register'!C242="","",'[1]Risk Register'!C242)</f>
        <v/>
      </c>
      <c r="B241" s="7" t="str">
        <f>IF('[1]Risk Register'!E242="","",'[1]Risk Register'!E242)</f>
        <v/>
      </c>
      <c r="C241" s="8" t="str">
        <f>IF('[1]Risk Register'!F242="","",'[1]Risk Register'!F242)</f>
        <v/>
      </c>
      <c r="D241" s="9" t="str">
        <f>IF('[1]Risk Register'!K242="","",'[1]Risk Register'!K242)</f>
        <v/>
      </c>
      <c r="E241" s="8" t="str">
        <f>IF('[1]Risk Register'!N242="","",'[1]Risk Register'!N242)</f>
        <v/>
      </c>
    </row>
    <row r="242" spans="1:5" x14ac:dyDescent="0.3">
      <c r="A242" s="6" t="str">
        <f>IF('[1]Risk Register'!C243="","",'[1]Risk Register'!C243)</f>
        <v/>
      </c>
      <c r="B242" s="7" t="str">
        <f>IF('[1]Risk Register'!E243="","",'[1]Risk Register'!E243)</f>
        <v/>
      </c>
      <c r="C242" s="8" t="str">
        <f>IF('[1]Risk Register'!F243="","",'[1]Risk Register'!F243)</f>
        <v/>
      </c>
      <c r="D242" s="9" t="str">
        <f>IF('[1]Risk Register'!K243="","",'[1]Risk Register'!K243)</f>
        <v/>
      </c>
      <c r="E242" s="8" t="str">
        <f>IF('[1]Risk Register'!N243="","",'[1]Risk Register'!N243)</f>
        <v/>
      </c>
    </row>
    <row r="243" spans="1:5" x14ac:dyDescent="0.3">
      <c r="A243" s="6" t="str">
        <f>IF('[1]Risk Register'!C244="","",'[1]Risk Register'!C244)</f>
        <v/>
      </c>
      <c r="B243" s="7" t="str">
        <f>IF('[1]Risk Register'!E244="","",'[1]Risk Register'!E244)</f>
        <v/>
      </c>
      <c r="C243" s="8" t="str">
        <f>IF('[1]Risk Register'!F244="","",'[1]Risk Register'!F244)</f>
        <v/>
      </c>
      <c r="D243" s="9" t="str">
        <f>IF('[1]Risk Register'!K244="","",'[1]Risk Register'!K244)</f>
        <v/>
      </c>
      <c r="E243" s="8" t="str">
        <f>IF('[1]Risk Register'!N244="","",'[1]Risk Register'!N244)</f>
        <v/>
      </c>
    </row>
    <row r="244" spans="1:5" x14ac:dyDescent="0.3">
      <c r="A244" s="6" t="str">
        <f>IF('[1]Risk Register'!C245="","",'[1]Risk Register'!C245)</f>
        <v/>
      </c>
      <c r="B244" s="7" t="str">
        <f>IF('[1]Risk Register'!E245="","",'[1]Risk Register'!E245)</f>
        <v/>
      </c>
      <c r="C244" s="8" t="str">
        <f>IF('[1]Risk Register'!F245="","",'[1]Risk Register'!F245)</f>
        <v/>
      </c>
      <c r="D244" s="9" t="str">
        <f>IF('[1]Risk Register'!K245="","",'[1]Risk Register'!K245)</f>
        <v/>
      </c>
      <c r="E244" s="8" t="str">
        <f>IF('[1]Risk Register'!N245="","",'[1]Risk Register'!N245)</f>
        <v/>
      </c>
    </row>
    <row r="245" spans="1:5" x14ac:dyDescent="0.3">
      <c r="A245" s="6" t="str">
        <f>IF('[1]Risk Register'!C246="","",'[1]Risk Register'!C246)</f>
        <v/>
      </c>
      <c r="B245" s="7" t="str">
        <f>IF('[1]Risk Register'!E246="","",'[1]Risk Register'!E246)</f>
        <v/>
      </c>
      <c r="C245" s="8" t="str">
        <f>IF('[1]Risk Register'!F246="","",'[1]Risk Register'!F246)</f>
        <v/>
      </c>
      <c r="D245" s="9" t="str">
        <f>IF('[1]Risk Register'!K246="","",'[1]Risk Register'!K246)</f>
        <v/>
      </c>
      <c r="E245" s="8" t="str">
        <f>IF('[1]Risk Register'!N246="","",'[1]Risk Register'!N246)</f>
        <v/>
      </c>
    </row>
    <row r="246" spans="1:5" x14ac:dyDescent="0.3">
      <c r="A246" s="6" t="str">
        <f>IF('[1]Risk Register'!C247="","",'[1]Risk Register'!C247)</f>
        <v/>
      </c>
      <c r="B246" s="7" t="str">
        <f>IF('[1]Risk Register'!E247="","",'[1]Risk Register'!E247)</f>
        <v/>
      </c>
      <c r="C246" s="8" t="str">
        <f>IF('[1]Risk Register'!F247="","",'[1]Risk Register'!F247)</f>
        <v/>
      </c>
      <c r="D246" s="9" t="str">
        <f>IF('[1]Risk Register'!K247="","",'[1]Risk Register'!K247)</f>
        <v/>
      </c>
      <c r="E246" s="8" t="str">
        <f>IF('[1]Risk Register'!N247="","",'[1]Risk Register'!N247)</f>
        <v/>
      </c>
    </row>
    <row r="247" spans="1:5" x14ac:dyDescent="0.3">
      <c r="A247" s="6" t="str">
        <f>IF('[1]Risk Register'!C248="","",'[1]Risk Register'!C248)</f>
        <v/>
      </c>
      <c r="B247" s="7" t="str">
        <f>IF('[1]Risk Register'!E248="","",'[1]Risk Register'!E248)</f>
        <v/>
      </c>
      <c r="C247" s="8" t="str">
        <f>IF('[1]Risk Register'!F248="","",'[1]Risk Register'!F248)</f>
        <v/>
      </c>
      <c r="D247" s="9" t="str">
        <f>IF('[1]Risk Register'!K248="","",'[1]Risk Register'!K248)</f>
        <v/>
      </c>
      <c r="E247" s="8" t="str">
        <f>IF('[1]Risk Register'!N248="","",'[1]Risk Register'!N248)</f>
        <v/>
      </c>
    </row>
    <row r="248" spans="1:5" x14ac:dyDescent="0.3">
      <c r="A248" s="6" t="str">
        <f>IF('[1]Risk Register'!C249="","",'[1]Risk Register'!C249)</f>
        <v/>
      </c>
      <c r="B248" s="7" t="str">
        <f>IF('[1]Risk Register'!E249="","",'[1]Risk Register'!E249)</f>
        <v/>
      </c>
      <c r="C248" s="8" t="str">
        <f>IF('[1]Risk Register'!F249="","",'[1]Risk Register'!F249)</f>
        <v/>
      </c>
      <c r="D248" s="9" t="str">
        <f>IF('[1]Risk Register'!K249="","",'[1]Risk Register'!K249)</f>
        <v/>
      </c>
      <c r="E248" s="8" t="str">
        <f>IF('[1]Risk Register'!N249="","",'[1]Risk Register'!N249)</f>
        <v/>
      </c>
    </row>
    <row r="249" spans="1:5" x14ac:dyDescent="0.3">
      <c r="A249" s="6" t="str">
        <f>IF('[1]Risk Register'!C250="","",'[1]Risk Register'!C250)</f>
        <v/>
      </c>
      <c r="B249" s="7" t="str">
        <f>IF('[1]Risk Register'!E250="","",'[1]Risk Register'!E250)</f>
        <v/>
      </c>
      <c r="C249" s="8" t="str">
        <f>IF('[1]Risk Register'!F250="","",'[1]Risk Register'!F250)</f>
        <v/>
      </c>
      <c r="D249" s="9" t="str">
        <f>IF('[1]Risk Register'!K250="","",'[1]Risk Register'!K250)</f>
        <v/>
      </c>
      <c r="E249" s="8" t="str">
        <f>IF('[1]Risk Register'!N250="","",'[1]Risk Register'!N250)</f>
        <v/>
      </c>
    </row>
    <row r="250" spans="1:5" x14ac:dyDescent="0.3">
      <c r="A250" s="6" t="str">
        <f>IF('[1]Risk Register'!C251="","",'[1]Risk Register'!C251)</f>
        <v/>
      </c>
      <c r="B250" s="7" t="str">
        <f>IF('[1]Risk Register'!E251="","",'[1]Risk Register'!E251)</f>
        <v/>
      </c>
      <c r="C250" s="8" t="str">
        <f>IF('[1]Risk Register'!F251="","",'[1]Risk Register'!F251)</f>
        <v/>
      </c>
      <c r="D250" s="9" t="str">
        <f>IF('[1]Risk Register'!K251="","",'[1]Risk Register'!K251)</f>
        <v/>
      </c>
      <c r="E250" s="8" t="str">
        <f>IF('[1]Risk Register'!N251="","",'[1]Risk Register'!N251)</f>
        <v/>
      </c>
    </row>
    <row r="251" spans="1:5" x14ac:dyDescent="0.3">
      <c r="A251" s="6" t="str">
        <f>IF('[1]Risk Register'!C252="","",'[1]Risk Register'!C252)</f>
        <v/>
      </c>
      <c r="B251" s="7" t="str">
        <f>IF('[1]Risk Register'!E252="","",'[1]Risk Register'!E252)</f>
        <v/>
      </c>
      <c r="C251" s="8" t="str">
        <f>IF('[1]Risk Register'!F252="","",'[1]Risk Register'!F252)</f>
        <v/>
      </c>
      <c r="D251" s="9" t="str">
        <f>IF('[1]Risk Register'!K252="","",'[1]Risk Register'!K252)</f>
        <v/>
      </c>
      <c r="E251" s="8" t="str">
        <f>IF('[1]Risk Register'!N252="","",'[1]Risk Register'!N252)</f>
        <v/>
      </c>
    </row>
    <row r="252" spans="1:5" x14ac:dyDescent="0.3">
      <c r="A252" s="6" t="str">
        <f>IF('[1]Risk Register'!C253="","",'[1]Risk Register'!C253)</f>
        <v/>
      </c>
      <c r="B252" s="7" t="str">
        <f>IF('[1]Risk Register'!E253="","",'[1]Risk Register'!E253)</f>
        <v/>
      </c>
      <c r="C252" s="8" t="str">
        <f>IF('[1]Risk Register'!F253="","",'[1]Risk Register'!F253)</f>
        <v/>
      </c>
      <c r="D252" s="9" t="str">
        <f>IF('[1]Risk Register'!K253="","",'[1]Risk Register'!K253)</f>
        <v/>
      </c>
      <c r="E252" s="8" t="str">
        <f>IF('[1]Risk Register'!N253="","",'[1]Risk Register'!N253)</f>
        <v/>
      </c>
    </row>
    <row r="253" spans="1:5" x14ac:dyDescent="0.3">
      <c r="A253" s="6" t="str">
        <f>IF('[1]Risk Register'!C254="","",'[1]Risk Register'!C254)</f>
        <v/>
      </c>
      <c r="B253" s="7" t="str">
        <f>IF('[1]Risk Register'!E254="","",'[1]Risk Register'!E254)</f>
        <v/>
      </c>
      <c r="C253" s="8" t="str">
        <f>IF('[1]Risk Register'!F254="","",'[1]Risk Register'!F254)</f>
        <v/>
      </c>
      <c r="D253" s="9" t="str">
        <f>IF('[1]Risk Register'!K254="","",'[1]Risk Register'!K254)</f>
        <v/>
      </c>
      <c r="E253" s="8" t="str">
        <f>IF('[1]Risk Register'!N254="","",'[1]Risk Register'!N254)</f>
        <v/>
      </c>
    </row>
    <row r="254" spans="1:5" x14ac:dyDescent="0.3">
      <c r="A254" s="6" t="str">
        <f>IF('[1]Risk Register'!C255="","",'[1]Risk Register'!C255)</f>
        <v/>
      </c>
      <c r="B254" s="7" t="str">
        <f>IF('[1]Risk Register'!E255="","",'[1]Risk Register'!E255)</f>
        <v/>
      </c>
      <c r="C254" s="8" t="str">
        <f>IF('[1]Risk Register'!F255="","",'[1]Risk Register'!F255)</f>
        <v/>
      </c>
      <c r="D254" s="9" t="str">
        <f>IF('[1]Risk Register'!K255="","",'[1]Risk Register'!K255)</f>
        <v/>
      </c>
      <c r="E254" s="8" t="str">
        <f>IF('[1]Risk Register'!N255="","",'[1]Risk Register'!N255)</f>
        <v/>
      </c>
    </row>
    <row r="255" spans="1:5" x14ac:dyDescent="0.3">
      <c r="A255" s="6" t="str">
        <f>IF('[1]Risk Register'!C256="","",'[1]Risk Register'!C256)</f>
        <v/>
      </c>
      <c r="B255" s="7" t="str">
        <f>IF('[1]Risk Register'!E256="","",'[1]Risk Register'!E256)</f>
        <v/>
      </c>
      <c r="C255" s="8" t="str">
        <f>IF('[1]Risk Register'!F256="","",'[1]Risk Register'!F256)</f>
        <v/>
      </c>
      <c r="D255" s="9" t="str">
        <f>IF('[1]Risk Register'!K256="","",'[1]Risk Register'!K256)</f>
        <v/>
      </c>
      <c r="E255" s="8" t="str">
        <f>IF('[1]Risk Register'!N256="","",'[1]Risk Register'!N256)</f>
        <v/>
      </c>
    </row>
    <row r="256" spans="1:5" x14ac:dyDescent="0.3">
      <c r="A256" s="6" t="str">
        <f>IF('[1]Risk Register'!C257="","",'[1]Risk Register'!C257)</f>
        <v/>
      </c>
      <c r="B256" s="7" t="str">
        <f>IF('[1]Risk Register'!E257="","",'[1]Risk Register'!E257)</f>
        <v/>
      </c>
      <c r="C256" s="8" t="str">
        <f>IF('[1]Risk Register'!F257="","",'[1]Risk Register'!F257)</f>
        <v/>
      </c>
      <c r="D256" s="9" t="str">
        <f>IF('[1]Risk Register'!K257="","",'[1]Risk Register'!K257)</f>
        <v/>
      </c>
      <c r="E256" s="8" t="str">
        <f>IF('[1]Risk Register'!N257="","",'[1]Risk Register'!N257)</f>
        <v/>
      </c>
    </row>
    <row r="257" spans="1:5" x14ac:dyDescent="0.3">
      <c r="A257" s="6" t="str">
        <f>IF('[1]Risk Register'!C258="","",'[1]Risk Register'!C258)</f>
        <v/>
      </c>
      <c r="B257" s="7" t="str">
        <f>IF('[1]Risk Register'!E258="","",'[1]Risk Register'!E258)</f>
        <v/>
      </c>
      <c r="C257" s="8" t="str">
        <f>IF('[1]Risk Register'!F258="","",'[1]Risk Register'!F258)</f>
        <v/>
      </c>
      <c r="D257" s="9" t="str">
        <f>IF('[1]Risk Register'!K258="","",'[1]Risk Register'!K258)</f>
        <v/>
      </c>
      <c r="E257" s="8" t="str">
        <f>IF('[1]Risk Register'!N258="","",'[1]Risk Register'!N258)</f>
        <v/>
      </c>
    </row>
    <row r="258" spans="1:5" x14ac:dyDescent="0.3">
      <c r="A258" s="6" t="str">
        <f>IF('[1]Risk Register'!C259="","",'[1]Risk Register'!C259)</f>
        <v/>
      </c>
      <c r="B258" s="7" t="str">
        <f>IF('[1]Risk Register'!E259="","",'[1]Risk Register'!E259)</f>
        <v/>
      </c>
      <c r="C258" s="8" t="str">
        <f>IF('[1]Risk Register'!F259="","",'[1]Risk Register'!F259)</f>
        <v/>
      </c>
      <c r="D258" s="9" t="str">
        <f>IF('[1]Risk Register'!K259="","",'[1]Risk Register'!K259)</f>
        <v/>
      </c>
      <c r="E258" s="8" t="str">
        <f>IF('[1]Risk Register'!N259="","",'[1]Risk Register'!N259)</f>
        <v/>
      </c>
    </row>
    <row r="259" spans="1:5" x14ac:dyDescent="0.3">
      <c r="A259" s="6" t="str">
        <f>IF('[1]Risk Register'!C260="","",'[1]Risk Register'!C260)</f>
        <v/>
      </c>
      <c r="B259" s="7" t="str">
        <f>IF('[1]Risk Register'!E260="","",'[1]Risk Register'!E260)</f>
        <v/>
      </c>
      <c r="C259" s="8" t="str">
        <f>IF('[1]Risk Register'!F260="","",'[1]Risk Register'!F260)</f>
        <v/>
      </c>
      <c r="D259" s="9" t="str">
        <f>IF('[1]Risk Register'!K260="","",'[1]Risk Register'!K260)</f>
        <v/>
      </c>
      <c r="E259" s="8" t="str">
        <f>IF('[1]Risk Register'!N260="","",'[1]Risk Register'!N260)</f>
        <v/>
      </c>
    </row>
    <row r="260" spans="1:5" x14ac:dyDescent="0.3">
      <c r="A260" s="6" t="str">
        <f>IF('[1]Risk Register'!C261="","",'[1]Risk Register'!C261)</f>
        <v/>
      </c>
      <c r="B260" s="7" t="str">
        <f>IF('[1]Risk Register'!E261="","",'[1]Risk Register'!E261)</f>
        <v/>
      </c>
      <c r="C260" s="8" t="str">
        <f>IF('[1]Risk Register'!F261="","",'[1]Risk Register'!F261)</f>
        <v/>
      </c>
      <c r="D260" s="9" t="str">
        <f>IF('[1]Risk Register'!K261="","",'[1]Risk Register'!K261)</f>
        <v/>
      </c>
      <c r="E260" s="8" t="str">
        <f>IF('[1]Risk Register'!N261="","",'[1]Risk Register'!N261)</f>
        <v/>
      </c>
    </row>
    <row r="261" spans="1:5" x14ac:dyDescent="0.3">
      <c r="A261" s="6" t="str">
        <f>IF('[1]Risk Register'!C262="","",'[1]Risk Register'!C262)</f>
        <v/>
      </c>
      <c r="B261" s="7" t="str">
        <f>IF('[1]Risk Register'!E262="","",'[1]Risk Register'!E262)</f>
        <v/>
      </c>
      <c r="C261" s="8" t="str">
        <f>IF('[1]Risk Register'!F262="","",'[1]Risk Register'!F262)</f>
        <v/>
      </c>
      <c r="D261" s="9" t="str">
        <f>IF('[1]Risk Register'!K262="","",'[1]Risk Register'!K262)</f>
        <v/>
      </c>
      <c r="E261" s="8" t="str">
        <f>IF('[1]Risk Register'!N262="","",'[1]Risk Register'!N262)</f>
        <v/>
      </c>
    </row>
    <row r="262" spans="1:5" x14ac:dyDescent="0.3">
      <c r="A262" s="6" t="str">
        <f>IF('[1]Risk Register'!C263="","",'[1]Risk Register'!C263)</f>
        <v/>
      </c>
      <c r="B262" s="7" t="str">
        <f>IF('[1]Risk Register'!E263="","",'[1]Risk Register'!E263)</f>
        <v/>
      </c>
      <c r="C262" s="8" t="str">
        <f>IF('[1]Risk Register'!F263="","",'[1]Risk Register'!F263)</f>
        <v/>
      </c>
      <c r="D262" s="9" t="str">
        <f>IF('[1]Risk Register'!K263="","",'[1]Risk Register'!K263)</f>
        <v/>
      </c>
      <c r="E262" s="8" t="str">
        <f>IF('[1]Risk Register'!N263="","",'[1]Risk Register'!N263)</f>
        <v/>
      </c>
    </row>
    <row r="263" spans="1:5" x14ac:dyDescent="0.3">
      <c r="A263" s="6" t="str">
        <f>IF('[1]Risk Register'!C264="","",'[1]Risk Register'!C264)</f>
        <v/>
      </c>
      <c r="B263" s="7" t="str">
        <f>IF('[1]Risk Register'!E264="","",'[1]Risk Register'!E264)</f>
        <v/>
      </c>
      <c r="C263" s="8" t="str">
        <f>IF('[1]Risk Register'!F264="","",'[1]Risk Register'!F264)</f>
        <v/>
      </c>
      <c r="D263" s="9" t="str">
        <f>IF('[1]Risk Register'!K264="","",'[1]Risk Register'!K264)</f>
        <v/>
      </c>
      <c r="E263" s="8" t="str">
        <f>IF('[1]Risk Register'!N264="","",'[1]Risk Register'!N264)</f>
        <v/>
      </c>
    </row>
    <row r="264" spans="1:5" x14ac:dyDescent="0.3">
      <c r="A264" s="6" t="str">
        <f>IF('[1]Risk Register'!C265="","",'[1]Risk Register'!C265)</f>
        <v/>
      </c>
      <c r="B264" s="7" t="str">
        <f>IF('[1]Risk Register'!E265="","",'[1]Risk Register'!E265)</f>
        <v/>
      </c>
      <c r="C264" s="8" t="str">
        <f>IF('[1]Risk Register'!F265="","",'[1]Risk Register'!F265)</f>
        <v/>
      </c>
      <c r="D264" s="9" t="str">
        <f>IF('[1]Risk Register'!K265="","",'[1]Risk Register'!K265)</f>
        <v/>
      </c>
      <c r="E264" s="8" t="str">
        <f>IF('[1]Risk Register'!N265="","",'[1]Risk Register'!N265)</f>
        <v/>
      </c>
    </row>
    <row r="265" spans="1:5" x14ac:dyDescent="0.3">
      <c r="A265" s="6" t="str">
        <f>IF('[1]Risk Register'!C266="","",'[1]Risk Register'!C266)</f>
        <v/>
      </c>
      <c r="B265" s="7" t="str">
        <f>IF('[1]Risk Register'!E266="","",'[1]Risk Register'!E266)</f>
        <v/>
      </c>
      <c r="C265" s="8" t="str">
        <f>IF('[1]Risk Register'!F266="","",'[1]Risk Register'!F266)</f>
        <v/>
      </c>
      <c r="D265" s="9" t="str">
        <f>IF('[1]Risk Register'!K266="","",'[1]Risk Register'!K266)</f>
        <v/>
      </c>
      <c r="E265" s="8" t="str">
        <f>IF('[1]Risk Register'!N266="","",'[1]Risk Register'!N266)</f>
        <v/>
      </c>
    </row>
    <row r="266" spans="1:5" x14ac:dyDescent="0.3">
      <c r="A266" s="6" t="str">
        <f>IF('[1]Risk Register'!C267="","",'[1]Risk Register'!C267)</f>
        <v/>
      </c>
      <c r="B266" s="7" t="str">
        <f>IF('[1]Risk Register'!E267="","",'[1]Risk Register'!E267)</f>
        <v/>
      </c>
      <c r="C266" s="8" t="str">
        <f>IF('[1]Risk Register'!F267="","",'[1]Risk Register'!F267)</f>
        <v/>
      </c>
      <c r="D266" s="9" t="str">
        <f>IF('[1]Risk Register'!K267="","",'[1]Risk Register'!K267)</f>
        <v/>
      </c>
      <c r="E266" s="8" t="str">
        <f>IF('[1]Risk Register'!N267="","",'[1]Risk Register'!N267)</f>
        <v/>
      </c>
    </row>
    <row r="267" spans="1:5" x14ac:dyDescent="0.3">
      <c r="A267" s="6" t="str">
        <f>IF('[1]Risk Register'!C268="","",'[1]Risk Register'!C268)</f>
        <v/>
      </c>
      <c r="B267" s="7" t="str">
        <f>IF('[1]Risk Register'!E268="","",'[1]Risk Register'!E268)</f>
        <v/>
      </c>
      <c r="C267" s="8" t="str">
        <f>IF('[1]Risk Register'!F268="","",'[1]Risk Register'!F268)</f>
        <v/>
      </c>
      <c r="D267" s="9" t="str">
        <f>IF('[1]Risk Register'!K268="","",'[1]Risk Register'!K268)</f>
        <v/>
      </c>
      <c r="E267" s="8" t="str">
        <f>IF('[1]Risk Register'!N268="","",'[1]Risk Register'!N268)</f>
        <v/>
      </c>
    </row>
    <row r="268" spans="1:5" x14ac:dyDescent="0.3">
      <c r="A268" s="6" t="str">
        <f>IF('[1]Risk Register'!C269="","",'[1]Risk Register'!C269)</f>
        <v/>
      </c>
      <c r="B268" s="7" t="str">
        <f>IF('[1]Risk Register'!E269="","",'[1]Risk Register'!E269)</f>
        <v/>
      </c>
      <c r="C268" s="8" t="str">
        <f>IF('[1]Risk Register'!F269="","",'[1]Risk Register'!F269)</f>
        <v/>
      </c>
      <c r="D268" s="9" t="str">
        <f>IF('[1]Risk Register'!K269="","",'[1]Risk Register'!K269)</f>
        <v/>
      </c>
      <c r="E268" s="8" t="str">
        <f>IF('[1]Risk Register'!N269="","",'[1]Risk Register'!N269)</f>
        <v/>
      </c>
    </row>
    <row r="269" spans="1:5" x14ac:dyDescent="0.3">
      <c r="A269" s="6" t="str">
        <f>IF('[1]Risk Register'!C270="","",'[1]Risk Register'!C270)</f>
        <v/>
      </c>
      <c r="B269" s="7" t="str">
        <f>IF('[1]Risk Register'!E270="","",'[1]Risk Register'!E270)</f>
        <v/>
      </c>
      <c r="C269" s="8" t="str">
        <f>IF('[1]Risk Register'!F270="","",'[1]Risk Register'!F270)</f>
        <v/>
      </c>
      <c r="D269" s="9" t="str">
        <f>IF('[1]Risk Register'!K270="","",'[1]Risk Register'!K270)</f>
        <v/>
      </c>
      <c r="E269" s="8" t="str">
        <f>IF('[1]Risk Register'!N270="","",'[1]Risk Register'!N270)</f>
        <v/>
      </c>
    </row>
    <row r="270" spans="1:5" x14ac:dyDescent="0.3">
      <c r="A270" s="6" t="str">
        <f>IF('[1]Risk Register'!C271="","",'[1]Risk Register'!C271)</f>
        <v/>
      </c>
      <c r="B270" s="7" t="str">
        <f>IF('[1]Risk Register'!E271="","",'[1]Risk Register'!E271)</f>
        <v/>
      </c>
      <c r="C270" s="8" t="str">
        <f>IF('[1]Risk Register'!F271="","",'[1]Risk Register'!F271)</f>
        <v/>
      </c>
      <c r="D270" s="9" t="str">
        <f>IF('[1]Risk Register'!K271="","",'[1]Risk Register'!K271)</f>
        <v/>
      </c>
      <c r="E270" s="8" t="str">
        <f>IF('[1]Risk Register'!N271="","",'[1]Risk Register'!N271)</f>
        <v/>
      </c>
    </row>
    <row r="271" spans="1:5" x14ac:dyDescent="0.3">
      <c r="A271" s="6" t="str">
        <f>IF('[1]Risk Register'!C272="","",'[1]Risk Register'!C272)</f>
        <v/>
      </c>
      <c r="B271" s="7" t="str">
        <f>IF('[1]Risk Register'!E272="","",'[1]Risk Register'!E272)</f>
        <v/>
      </c>
      <c r="C271" s="8" t="str">
        <f>IF('[1]Risk Register'!F272="","",'[1]Risk Register'!F272)</f>
        <v/>
      </c>
      <c r="D271" s="9" t="str">
        <f>IF('[1]Risk Register'!K272="","",'[1]Risk Register'!K272)</f>
        <v/>
      </c>
      <c r="E271" s="8" t="str">
        <f>IF('[1]Risk Register'!N272="","",'[1]Risk Register'!N272)</f>
        <v/>
      </c>
    </row>
    <row r="272" spans="1:5" x14ac:dyDescent="0.3">
      <c r="A272" s="6" t="str">
        <f>IF('[1]Risk Register'!C273="","",'[1]Risk Register'!C273)</f>
        <v/>
      </c>
      <c r="B272" s="7" t="str">
        <f>IF('[1]Risk Register'!E273="","",'[1]Risk Register'!E273)</f>
        <v/>
      </c>
      <c r="C272" s="8" t="str">
        <f>IF('[1]Risk Register'!F273="","",'[1]Risk Register'!F273)</f>
        <v/>
      </c>
      <c r="D272" s="9" t="str">
        <f>IF('[1]Risk Register'!K273="","",'[1]Risk Register'!K273)</f>
        <v/>
      </c>
      <c r="E272" s="8" t="str">
        <f>IF('[1]Risk Register'!N273="","",'[1]Risk Register'!N273)</f>
        <v/>
      </c>
    </row>
    <row r="273" spans="1:5" x14ac:dyDescent="0.3">
      <c r="A273" s="6" t="str">
        <f>IF('[1]Risk Register'!C274="","",'[1]Risk Register'!C274)</f>
        <v/>
      </c>
      <c r="B273" s="7" t="str">
        <f>IF('[1]Risk Register'!E274="","",'[1]Risk Register'!E274)</f>
        <v/>
      </c>
      <c r="C273" s="8" t="str">
        <f>IF('[1]Risk Register'!F274="","",'[1]Risk Register'!F274)</f>
        <v/>
      </c>
      <c r="D273" s="9" t="str">
        <f>IF('[1]Risk Register'!K274="","",'[1]Risk Register'!K274)</f>
        <v/>
      </c>
      <c r="E273" s="8" t="str">
        <f>IF('[1]Risk Register'!N274="","",'[1]Risk Register'!N274)</f>
        <v/>
      </c>
    </row>
    <row r="274" spans="1:5" x14ac:dyDescent="0.3">
      <c r="A274" s="6" t="str">
        <f>IF('[1]Risk Register'!C275="","",'[1]Risk Register'!C275)</f>
        <v/>
      </c>
      <c r="B274" s="7" t="str">
        <f>IF('[1]Risk Register'!E275="","",'[1]Risk Register'!E275)</f>
        <v/>
      </c>
      <c r="C274" s="8" t="str">
        <f>IF('[1]Risk Register'!F275="","",'[1]Risk Register'!F275)</f>
        <v/>
      </c>
      <c r="D274" s="9" t="str">
        <f>IF('[1]Risk Register'!K275="","",'[1]Risk Register'!K275)</f>
        <v/>
      </c>
      <c r="E274" s="8" t="str">
        <f>IF('[1]Risk Register'!N275="","",'[1]Risk Register'!N275)</f>
        <v/>
      </c>
    </row>
    <row r="275" spans="1:5" x14ac:dyDescent="0.3">
      <c r="A275" s="6" t="str">
        <f>IF('[1]Risk Register'!C276="","",'[1]Risk Register'!C276)</f>
        <v/>
      </c>
      <c r="B275" s="7" t="str">
        <f>IF('[1]Risk Register'!E276="","",'[1]Risk Register'!E276)</f>
        <v/>
      </c>
      <c r="C275" s="8" t="str">
        <f>IF('[1]Risk Register'!F276="","",'[1]Risk Register'!F276)</f>
        <v/>
      </c>
      <c r="D275" s="9" t="str">
        <f>IF('[1]Risk Register'!K276="","",'[1]Risk Register'!K276)</f>
        <v/>
      </c>
      <c r="E275" s="8" t="str">
        <f>IF('[1]Risk Register'!N276="","",'[1]Risk Register'!N276)</f>
        <v/>
      </c>
    </row>
    <row r="276" spans="1:5" x14ac:dyDescent="0.3">
      <c r="A276" s="6" t="str">
        <f>IF('[1]Risk Register'!C277="","",'[1]Risk Register'!C277)</f>
        <v/>
      </c>
      <c r="B276" s="7" t="str">
        <f>IF('[1]Risk Register'!E277="","",'[1]Risk Register'!E277)</f>
        <v/>
      </c>
      <c r="C276" s="8" t="str">
        <f>IF('[1]Risk Register'!F277="","",'[1]Risk Register'!F277)</f>
        <v/>
      </c>
      <c r="D276" s="9" t="str">
        <f>IF('[1]Risk Register'!K277="","",'[1]Risk Register'!K277)</f>
        <v/>
      </c>
      <c r="E276" s="8" t="str">
        <f>IF('[1]Risk Register'!N277="","",'[1]Risk Register'!N277)</f>
        <v/>
      </c>
    </row>
    <row r="277" spans="1:5" x14ac:dyDescent="0.3">
      <c r="A277" s="6" t="str">
        <f>IF('[1]Risk Register'!C278="","",'[1]Risk Register'!C278)</f>
        <v/>
      </c>
      <c r="B277" s="7" t="str">
        <f>IF('[1]Risk Register'!E278="","",'[1]Risk Register'!E278)</f>
        <v/>
      </c>
      <c r="C277" s="8" t="str">
        <f>IF('[1]Risk Register'!F278="","",'[1]Risk Register'!F278)</f>
        <v/>
      </c>
      <c r="D277" s="9" t="str">
        <f>IF('[1]Risk Register'!K278="","",'[1]Risk Register'!K278)</f>
        <v/>
      </c>
      <c r="E277" s="8" t="str">
        <f>IF('[1]Risk Register'!N278="","",'[1]Risk Register'!N278)</f>
        <v/>
      </c>
    </row>
    <row r="278" spans="1:5" x14ac:dyDescent="0.3">
      <c r="A278" s="6" t="str">
        <f>IF('[1]Risk Register'!C279="","",'[1]Risk Register'!C279)</f>
        <v/>
      </c>
      <c r="B278" s="7" t="str">
        <f>IF('[1]Risk Register'!E279="","",'[1]Risk Register'!E279)</f>
        <v/>
      </c>
      <c r="C278" s="8" t="str">
        <f>IF('[1]Risk Register'!F279="","",'[1]Risk Register'!F279)</f>
        <v/>
      </c>
      <c r="D278" s="9" t="str">
        <f>IF('[1]Risk Register'!K279="","",'[1]Risk Register'!K279)</f>
        <v/>
      </c>
      <c r="E278" s="8" t="str">
        <f>IF('[1]Risk Register'!N279="","",'[1]Risk Register'!N279)</f>
        <v/>
      </c>
    </row>
    <row r="279" spans="1:5" x14ac:dyDescent="0.3">
      <c r="A279" s="6" t="str">
        <f>IF('[1]Risk Register'!C280="","",'[1]Risk Register'!C280)</f>
        <v/>
      </c>
      <c r="B279" s="7" t="str">
        <f>IF('[1]Risk Register'!E280="","",'[1]Risk Register'!E280)</f>
        <v/>
      </c>
      <c r="C279" s="8" t="str">
        <f>IF('[1]Risk Register'!F280="","",'[1]Risk Register'!F280)</f>
        <v/>
      </c>
      <c r="D279" s="9" t="str">
        <f>IF('[1]Risk Register'!K280="","",'[1]Risk Register'!K280)</f>
        <v/>
      </c>
      <c r="E279" s="8" t="str">
        <f>IF('[1]Risk Register'!N280="","",'[1]Risk Register'!N280)</f>
        <v/>
      </c>
    </row>
    <row r="280" spans="1:5" x14ac:dyDescent="0.3">
      <c r="A280" s="6" t="str">
        <f>IF('[1]Risk Register'!C281="","",'[1]Risk Register'!C281)</f>
        <v/>
      </c>
      <c r="B280" s="7" t="str">
        <f>IF('[1]Risk Register'!E281="","",'[1]Risk Register'!E281)</f>
        <v/>
      </c>
      <c r="C280" s="8" t="str">
        <f>IF('[1]Risk Register'!F281="","",'[1]Risk Register'!F281)</f>
        <v/>
      </c>
      <c r="D280" s="9" t="str">
        <f>IF('[1]Risk Register'!K281="","",'[1]Risk Register'!K281)</f>
        <v/>
      </c>
      <c r="E280" s="8" t="str">
        <f>IF('[1]Risk Register'!N281="","",'[1]Risk Register'!N281)</f>
        <v/>
      </c>
    </row>
    <row r="281" spans="1:5" x14ac:dyDescent="0.3">
      <c r="A281" s="6" t="str">
        <f>IF('[1]Risk Register'!C282="","",'[1]Risk Register'!C282)</f>
        <v/>
      </c>
      <c r="B281" s="7" t="str">
        <f>IF('[1]Risk Register'!E282="","",'[1]Risk Register'!E282)</f>
        <v/>
      </c>
      <c r="C281" s="8" t="str">
        <f>IF('[1]Risk Register'!F282="","",'[1]Risk Register'!F282)</f>
        <v/>
      </c>
      <c r="D281" s="9" t="str">
        <f>IF('[1]Risk Register'!K282="","",'[1]Risk Register'!K282)</f>
        <v/>
      </c>
      <c r="E281" s="8" t="str">
        <f>IF('[1]Risk Register'!N282="","",'[1]Risk Register'!N282)</f>
        <v/>
      </c>
    </row>
    <row r="282" spans="1:5" x14ac:dyDescent="0.3">
      <c r="A282" s="6" t="str">
        <f>IF('[1]Risk Register'!C283="","",'[1]Risk Register'!C283)</f>
        <v/>
      </c>
      <c r="B282" s="7" t="str">
        <f>IF('[1]Risk Register'!E283="","",'[1]Risk Register'!E283)</f>
        <v/>
      </c>
      <c r="C282" s="8" t="str">
        <f>IF('[1]Risk Register'!F283="","",'[1]Risk Register'!F283)</f>
        <v/>
      </c>
      <c r="D282" s="9" t="str">
        <f>IF('[1]Risk Register'!K283="","",'[1]Risk Register'!K283)</f>
        <v/>
      </c>
      <c r="E282" s="8" t="str">
        <f>IF('[1]Risk Register'!N283="","",'[1]Risk Register'!N283)</f>
        <v/>
      </c>
    </row>
    <row r="283" spans="1:5" x14ac:dyDescent="0.3">
      <c r="A283" s="6" t="str">
        <f>IF('[1]Risk Register'!C284="","",'[1]Risk Register'!C284)</f>
        <v/>
      </c>
      <c r="B283" s="7" t="str">
        <f>IF('[1]Risk Register'!E284="","",'[1]Risk Register'!E284)</f>
        <v/>
      </c>
      <c r="C283" s="8" t="str">
        <f>IF('[1]Risk Register'!F284="","",'[1]Risk Register'!F284)</f>
        <v/>
      </c>
      <c r="D283" s="9" t="str">
        <f>IF('[1]Risk Register'!K284="","",'[1]Risk Register'!K284)</f>
        <v/>
      </c>
      <c r="E283" s="8" t="str">
        <f>IF('[1]Risk Register'!N284="","",'[1]Risk Register'!N284)</f>
        <v/>
      </c>
    </row>
    <row r="284" spans="1:5" x14ac:dyDescent="0.3">
      <c r="A284" s="6" t="str">
        <f>IF('[1]Risk Register'!C285="","",'[1]Risk Register'!C285)</f>
        <v/>
      </c>
      <c r="B284" s="7" t="str">
        <f>IF('[1]Risk Register'!E285="","",'[1]Risk Register'!E285)</f>
        <v/>
      </c>
      <c r="C284" s="8" t="str">
        <f>IF('[1]Risk Register'!F285="","",'[1]Risk Register'!F285)</f>
        <v/>
      </c>
      <c r="D284" s="9" t="str">
        <f>IF('[1]Risk Register'!K285="","",'[1]Risk Register'!K285)</f>
        <v/>
      </c>
      <c r="E284" s="8" t="str">
        <f>IF('[1]Risk Register'!N285="","",'[1]Risk Register'!N285)</f>
        <v/>
      </c>
    </row>
    <row r="285" spans="1:5" x14ac:dyDescent="0.3">
      <c r="A285" s="6" t="str">
        <f>IF('[1]Risk Register'!C286="","",'[1]Risk Register'!C286)</f>
        <v/>
      </c>
      <c r="B285" s="7" t="str">
        <f>IF('[1]Risk Register'!E286="","",'[1]Risk Register'!E286)</f>
        <v/>
      </c>
      <c r="C285" s="8" t="str">
        <f>IF('[1]Risk Register'!F286="","",'[1]Risk Register'!F286)</f>
        <v/>
      </c>
      <c r="D285" s="9" t="str">
        <f>IF('[1]Risk Register'!K286="","",'[1]Risk Register'!K286)</f>
        <v/>
      </c>
      <c r="E285" s="8" t="str">
        <f>IF('[1]Risk Register'!N286="","",'[1]Risk Register'!N286)</f>
        <v/>
      </c>
    </row>
    <row r="286" spans="1:5" x14ac:dyDescent="0.3">
      <c r="A286" s="6" t="str">
        <f>IF('[1]Risk Register'!C287="","",'[1]Risk Register'!C287)</f>
        <v/>
      </c>
      <c r="B286" s="7" t="str">
        <f>IF('[1]Risk Register'!E287="","",'[1]Risk Register'!E287)</f>
        <v/>
      </c>
      <c r="C286" s="8" t="str">
        <f>IF('[1]Risk Register'!F287="","",'[1]Risk Register'!F287)</f>
        <v/>
      </c>
      <c r="D286" s="9" t="str">
        <f>IF('[1]Risk Register'!K287="","",'[1]Risk Register'!K287)</f>
        <v/>
      </c>
      <c r="E286" s="8" t="str">
        <f>IF('[1]Risk Register'!N287="","",'[1]Risk Register'!N287)</f>
        <v/>
      </c>
    </row>
    <row r="287" spans="1:5" x14ac:dyDescent="0.3">
      <c r="A287" s="6" t="str">
        <f>IF('[1]Risk Register'!C288="","",'[1]Risk Register'!C288)</f>
        <v/>
      </c>
      <c r="B287" s="7" t="str">
        <f>IF('[1]Risk Register'!E288="","",'[1]Risk Register'!E288)</f>
        <v/>
      </c>
      <c r="C287" s="8" t="str">
        <f>IF('[1]Risk Register'!F288="","",'[1]Risk Register'!F288)</f>
        <v/>
      </c>
      <c r="D287" s="9" t="str">
        <f>IF('[1]Risk Register'!K288="","",'[1]Risk Register'!K288)</f>
        <v/>
      </c>
      <c r="E287" s="8" t="str">
        <f>IF('[1]Risk Register'!N288="","",'[1]Risk Register'!N288)</f>
        <v/>
      </c>
    </row>
    <row r="288" spans="1:5" x14ac:dyDescent="0.3">
      <c r="A288" s="6" t="str">
        <f>IF('[1]Risk Register'!C289="","",'[1]Risk Register'!C289)</f>
        <v/>
      </c>
      <c r="B288" s="7" t="str">
        <f>IF('[1]Risk Register'!E289="","",'[1]Risk Register'!E289)</f>
        <v/>
      </c>
      <c r="C288" s="8" t="str">
        <f>IF('[1]Risk Register'!F289="","",'[1]Risk Register'!F289)</f>
        <v/>
      </c>
      <c r="D288" s="9" t="str">
        <f>IF('[1]Risk Register'!K289="","",'[1]Risk Register'!K289)</f>
        <v/>
      </c>
      <c r="E288" s="8" t="str">
        <f>IF('[1]Risk Register'!N289="","",'[1]Risk Register'!N289)</f>
        <v/>
      </c>
    </row>
    <row r="289" spans="1:5" x14ac:dyDescent="0.3">
      <c r="A289" s="6" t="str">
        <f>IF('[1]Risk Register'!C290="","",'[1]Risk Register'!C290)</f>
        <v/>
      </c>
      <c r="B289" s="7" t="str">
        <f>IF('[1]Risk Register'!E290="","",'[1]Risk Register'!E290)</f>
        <v/>
      </c>
      <c r="C289" s="8" t="str">
        <f>IF('[1]Risk Register'!F290="","",'[1]Risk Register'!F290)</f>
        <v/>
      </c>
      <c r="D289" s="9" t="str">
        <f>IF('[1]Risk Register'!K290="","",'[1]Risk Register'!K290)</f>
        <v/>
      </c>
      <c r="E289" s="8" t="str">
        <f>IF('[1]Risk Register'!N290="","",'[1]Risk Register'!N290)</f>
        <v/>
      </c>
    </row>
    <row r="290" spans="1:5" x14ac:dyDescent="0.3">
      <c r="A290" s="6" t="str">
        <f>IF('[1]Risk Register'!C291="","",'[1]Risk Register'!C291)</f>
        <v/>
      </c>
      <c r="B290" s="7" t="str">
        <f>IF('[1]Risk Register'!E291="","",'[1]Risk Register'!E291)</f>
        <v/>
      </c>
      <c r="C290" s="8" t="str">
        <f>IF('[1]Risk Register'!F291="","",'[1]Risk Register'!F291)</f>
        <v/>
      </c>
      <c r="D290" s="9" t="str">
        <f>IF('[1]Risk Register'!K291="","",'[1]Risk Register'!K291)</f>
        <v/>
      </c>
      <c r="E290" s="8" t="str">
        <f>IF('[1]Risk Register'!N291="","",'[1]Risk Register'!N291)</f>
        <v/>
      </c>
    </row>
    <row r="291" spans="1:5" x14ac:dyDescent="0.3">
      <c r="A291" s="6" t="str">
        <f>IF('[1]Risk Register'!C292="","",'[1]Risk Register'!C292)</f>
        <v/>
      </c>
      <c r="B291" s="7" t="str">
        <f>IF('[1]Risk Register'!E292="","",'[1]Risk Register'!E292)</f>
        <v/>
      </c>
      <c r="C291" s="8" t="str">
        <f>IF('[1]Risk Register'!F292="","",'[1]Risk Register'!F292)</f>
        <v/>
      </c>
      <c r="D291" s="9" t="str">
        <f>IF('[1]Risk Register'!K292="","",'[1]Risk Register'!K292)</f>
        <v/>
      </c>
      <c r="E291" s="8" t="str">
        <f>IF('[1]Risk Register'!N292="","",'[1]Risk Register'!N292)</f>
        <v/>
      </c>
    </row>
    <row r="292" spans="1:5" x14ac:dyDescent="0.3">
      <c r="A292" s="6" t="str">
        <f>IF('[1]Risk Register'!C293="","",'[1]Risk Register'!C293)</f>
        <v/>
      </c>
      <c r="B292" s="7" t="str">
        <f>IF('[1]Risk Register'!E293="","",'[1]Risk Register'!E293)</f>
        <v/>
      </c>
      <c r="C292" s="8" t="str">
        <f>IF('[1]Risk Register'!F293="","",'[1]Risk Register'!F293)</f>
        <v/>
      </c>
      <c r="D292" s="9" t="str">
        <f>IF('[1]Risk Register'!K293="","",'[1]Risk Register'!K293)</f>
        <v/>
      </c>
      <c r="E292" s="8" t="str">
        <f>IF('[1]Risk Register'!N293="","",'[1]Risk Register'!N293)</f>
        <v/>
      </c>
    </row>
    <row r="293" spans="1:5" x14ac:dyDescent="0.3">
      <c r="A293" s="6" t="str">
        <f>IF('[1]Risk Register'!C294="","",'[1]Risk Register'!C294)</f>
        <v/>
      </c>
      <c r="B293" s="7" t="str">
        <f>IF('[1]Risk Register'!E294="","",'[1]Risk Register'!E294)</f>
        <v/>
      </c>
      <c r="C293" s="8" t="str">
        <f>IF('[1]Risk Register'!F294="","",'[1]Risk Register'!F294)</f>
        <v/>
      </c>
      <c r="D293" s="9" t="str">
        <f>IF('[1]Risk Register'!K294="","",'[1]Risk Register'!K294)</f>
        <v/>
      </c>
      <c r="E293" s="8" t="str">
        <f>IF('[1]Risk Register'!N294="","",'[1]Risk Register'!N294)</f>
        <v/>
      </c>
    </row>
    <row r="294" spans="1:5" x14ac:dyDescent="0.3">
      <c r="A294" s="6" t="str">
        <f>IF('[1]Risk Register'!C295="","",'[1]Risk Register'!C295)</f>
        <v/>
      </c>
      <c r="B294" s="7" t="str">
        <f>IF('[1]Risk Register'!E295="","",'[1]Risk Register'!E295)</f>
        <v/>
      </c>
      <c r="C294" s="8" t="str">
        <f>IF('[1]Risk Register'!F295="","",'[1]Risk Register'!F295)</f>
        <v/>
      </c>
      <c r="D294" s="9" t="str">
        <f>IF('[1]Risk Register'!K295="","",'[1]Risk Register'!K295)</f>
        <v/>
      </c>
      <c r="E294" s="8" t="str">
        <f>IF('[1]Risk Register'!N295="","",'[1]Risk Register'!N295)</f>
        <v/>
      </c>
    </row>
    <row r="295" spans="1:5" x14ac:dyDescent="0.3">
      <c r="A295" s="6" t="str">
        <f>IF('[1]Risk Register'!C296="","",'[1]Risk Register'!C296)</f>
        <v/>
      </c>
      <c r="B295" s="7" t="str">
        <f>IF('[1]Risk Register'!E296="","",'[1]Risk Register'!E296)</f>
        <v/>
      </c>
      <c r="C295" s="8" t="str">
        <f>IF('[1]Risk Register'!F296="","",'[1]Risk Register'!F296)</f>
        <v/>
      </c>
      <c r="D295" s="9" t="str">
        <f>IF('[1]Risk Register'!K296="","",'[1]Risk Register'!K296)</f>
        <v/>
      </c>
      <c r="E295" s="8" t="str">
        <f>IF('[1]Risk Register'!N296="","",'[1]Risk Register'!N296)</f>
        <v/>
      </c>
    </row>
    <row r="296" spans="1:5" x14ac:dyDescent="0.3">
      <c r="A296" s="6" t="str">
        <f>IF('[1]Risk Register'!C297="","",'[1]Risk Register'!C297)</f>
        <v/>
      </c>
      <c r="B296" s="7" t="str">
        <f>IF('[1]Risk Register'!E297="","",'[1]Risk Register'!E297)</f>
        <v/>
      </c>
      <c r="C296" s="8" t="str">
        <f>IF('[1]Risk Register'!F297="","",'[1]Risk Register'!F297)</f>
        <v/>
      </c>
      <c r="D296" s="9" t="str">
        <f>IF('[1]Risk Register'!K297="","",'[1]Risk Register'!K297)</f>
        <v/>
      </c>
      <c r="E296" s="8" t="str">
        <f>IF('[1]Risk Register'!N297="","",'[1]Risk Register'!N297)</f>
        <v/>
      </c>
    </row>
    <row r="297" spans="1:5" x14ac:dyDescent="0.3">
      <c r="A297" s="6" t="str">
        <f>IF('[1]Risk Register'!C298="","",'[1]Risk Register'!C298)</f>
        <v/>
      </c>
      <c r="B297" s="7" t="str">
        <f>IF('[1]Risk Register'!E298="","",'[1]Risk Register'!E298)</f>
        <v/>
      </c>
      <c r="C297" s="8" t="str">
        <f>IF('[1]Risk Register'!F298="","",'[1]Risk Register'!F298)</f>
        <v/>
      </c>
      <c r="D297" s="9" t="str">
        <f>IF('[1]Risk Register'!K298="","",'[1]Risk Register'!K298)</f>
        <v/>
      </c>
      <c r="E297" s="8" t="str">
        <f>IF('[1]Risk Register'!N298="","",'[1]Risk Register'!N298)</f>
        <v/>
      </c>
    </row>
    <row r="298" spans="1:5" x14ac:dyDescent="0.3">
      <c r="A298" s="6" t="str">
        <f>IF('[1]Risk Register'!C299="","",'[1]Risk Register'!C299)</f>
        <v/>
      </c>
      <c r="B298" s="7" t="str">
        <f>IF('[1]Risk Register'!E299="","",'[1]Risk Register'!E299)</f>
        <v/>
      </c>
      <c r="C298" s="8" t="str">
        <f>IF('[1]Risk Register'!F299="","",'[1]Risk Register'!F299)</f>
        <v/>
      </c>
      <c r="D298" s="9" t="str">
        <f>IF('[1]Risk Register'!K299="","",'[1]Risk Register'!K299)</f>
        <v/>
      </c>
      <c r="E298" s="8" t="str">
        <f>IF('[1]Risk Register'!N299="","",'[1]Risk Register'!N299)</f>
        <v/>
      </c>
    </row>
    <row r="299" spans="1:5" x14ac:dyDescent="0.3">
      <c r="A299" s="6" t="str">
        <f>IF('[1]Risk Register'!C300="","",'[1]Risk Register'!C300)</f>
        <v/>
      </c>
      <c r="B299" s="7" t="str">
        <f>IF('[1]Risk Register'!E300="","",'[1]Risk Register'!E300)</f>
        <v/>
      </c>
      <c r="C299" s="8" t="str">
        <f>IF('[1]Risk Register'!F300="","",'[1]Risk Register'!F300)</f>
        <v/>
      </c>
      <c r="D299" s="9" t="str">
        <f>IF('[1]Risk Register'!K300="","",'[1]Risk Register'!K300)</f>
        <v/>
      </c>
      <c r="E299" s="8" t="str">
        <f>IF('[1]Risk Register'!N300="","",'[1]Risk Register'!N300)</f>
        <v/>
      </c>
    </row>
    <row r="300" spans="1:5" x14ac:dyDescent="0.3">
      <c r="A300" s="6" t="str">
        <f>IF('[1]Risk Register'!C301="","",'[1]Risk Register'!C301)</f>
        <v/>
      </c>
      <c r="B300" s="7" t="str">
        <f>IF('[1]Risk Register'!E301="","",'[1]Risk Register'!E301)</f>
        <v/>
      </c>
      <c r="C300" s="8" t="str">
        <f>IF('[1]Risk Register'!F301="","",'[1]Risk Register'!F301)</f>
        <v/>
      </c>
      <c r="D300" s="9" t="str">
        <f>IF('[1]Risk Register'!K301="","",'[1]Risk Register'!K301)</f>
        <v/>
      </c>
      <c r="E300" s="8" t="str">
        <f>IF('[1]Risk Register'!N301="","",'[1]Risk Register'!N301)</f>
        <v/>
      </c>
    </row>
    <row r="301" spans="1:5" x14ac:dyDescent="0.3">
      <c r="A301" s="6" t="str">
        <f>IF('[1]Risk Register'!C302="","",'[1]Risk Register'!C302)</f>
        <v/>
      </c>
      <c r="B301" s="7" t="str">
        <f>IF('[1]Risk Register'!E302="","",'[1]Risk Register'!E302)</f>
        <v/>
      </c>
      <c r="C301" s="8" t="str">
        <f>IF('[1]Risk Register'!F302="","",'[1]Risk Register'!F302)</f>
        <v/>
      </c>
      <c r="D301" s="9" t="str">
        <f>IF('[1]Risk Register'!K302="","",'[1]Risk Register'!K302)</f>
        <v/>
      </c>
      <c r="E301" s="8" t="str">
        <f>IF('[1]Risk Register'!N302="","",'[1]Risk Register'!N302)</f>
        <v/>
      </c>
    </row>
    <row r="302" spans="1:5" x14ac:dyDescent="0.3">
      <c r="A302" s="6" t="str">
        <f>IF('[1]Risk Register'!C303="","",'[1]Risk Register'!C303)</f>
        <v/>
      </c>
      <c r="B302" s="7" t="str">
        <f>IF('[1]Risk Register'!E303="","",'[1]Risk Register'!E303)</f>
        <v/>
      </c>
      <c r="C302" s="8" t="str">
        <f>IF('[1]Risk Register'!F303="","",'[1]Risk Register'!F303)</f>
        <v/>
      </c>
      <c r="D302" s="9" t="str">
        <f>IF('[1]Risk Register'!K303="","",'[1]Risk Register'!K303)</f>
        <v/>
      </c>
      <c r="E302" s="8" t="str">
        <f>IF('[1]Risk Register'!N303="","",'[1]Risk Register'!N303)</f>
        <v/>
      </c>
    </row>
    <row r="303" spans="1:5" x14ac:dyDescent="0.3">
      <c r="A303" s="6" t="str">
        <f>IF('[1]Risk Register'!C304="","",'[1]Risk Register'!C304)</f>
        <v/>
      </c>
      <c r="B303" s="7" t="str">
        <f>IF('[1]Risk Register'!E304="","",'[1]Risk Register'!E304)</f>
        <v/>
      </c>
      <c r="C303" s="8" t="str">
        <f>IF('[1]Risk Register'!F304="","",'[1]Risk Register'!F304)</f>
        <v/>
      </c>
      <c r="D303" s="9" t="str">
        <f>IF('[1]Risk Register'!K304="","",'[1]Risk Register'!K304)</f>
        <v/>
      </c>
      <c r="E303" s="8" t="str">
        <f>IF('[1]Risk Register'!N304="","",'[1]Risk Register'!N304)</f>
        <v/>
      </c>
    </row>
    <row r="304" spans="1:5" x14ac:dyDescent="0.3">
      <c r="A304" s="6" t="str">
        <f>IF('[1]Risk Register'!C305="","",'[1]Risk Register'!C305)</f>
        <v/>
      </c>
      <c r="B304" s="7" t="str">
        <f>IF('[1]Risk Register'!E305="","",'[1]Risk Register'!E305)</f>
        <v/>
      </c>
      <c r="C304" s="8" t="str">
        <f>IF('[1]Risk Register'!F305="","",'[1]Risk Register'!F305)</f>
        <v/>
      </c>
      <c r="D304" s="9" t="str">
        <f>IF('[1]Risk Register'!K305="","",'[1]Risk Register'!K305)</f>
        <v/>
      </c>
      <c r="E304" s="8" t="str">
        <f>IF('[1]Risk Register'!N305="","",'[1]Risk Register'!N305)</f>
        <v/>
      </c>
    </row>
    <row r="305" spans="1:5" x14ac:dyDescent="0.3">
      <c r="A305" s="6" t="str">
        <f>IF('[1]Risk Register'!C306="","",'[1]Risk Register'!C306)</f>
        <v/>
      </c>
      <c r="B305" s="7" t="str">
        <f>IF('[1]Risk Register'!E306="","",'[1]Risk Register'!E306)</f>
        <v/>
      </c>
      <c r="C305" s="8" t="str">
        <f>IF('[1]Risk Register'!F306="","",'[1]Risk Register'!F306)</f>
        <v/>
      </c>
      <c r="D305" s="9" t="str">
        <f>IF('[1]Risk Register'!K306="","",'[1]Risk Register'!K306)</f>
        <v/>
      </c>
      <c r="E305" s="8" t="str">
        <f>IF('[1]Risk Register'!N306="","",'[1]Risk Register'!N306)</f>
        <v/>
      </c>
    </row>
    <row r="306" spans="1:5" x14ac:dyDescent="0.3">
      <c r="A306" s="6" t="str">
        <f>IF('[1]Risk Register'!C307="","",'[1]Risk Register'!C307)</f>
        <v/>
      </c>
      <c r="B306" s="7" t="str">
        <f>IF('[1]Risk Register'!E307="","",'[1]Risk Register'!E307)</f>
        <v/>
      </c>
      <c r="C306" s="8" t="str">
        <f>IF('[1]Risk Register'!F307="","",'[1]Risk Register'!F307)</f>
        <v/>
      </c>
      <c r="D306" s="9" t="str">
        <f>IF('[1]Risk Register'!K307="","",'[1]Risk Register'!K307)</f>
        <v/>
      </c>
      <c r="E306" s="8" t="str">
        <f>IF('[1]Risk Register'!N307="","",'[1]Risk Register'!N307)</f>
        <v/>
      </c>
    </row>
    <row r="307" spans="1:5" x14ac:dyDescent="0.3">
      <c r="A307" s="6" t="str">
        <f>IF('[1]Risk Register'!C308="","",'[1]Risk Register'!C308)</f>
        <v/>
      </c>
      <c r="B307" s="7" t="str">
        <f>IF('[1]Risk Register'!E308="","",'[1]Risk Register'!E308)</f>
        <v/>
      </c>
      <c r="C307" s="8" t="str">
        <f>IF('[1]Risk Register'!F308="","",'[1]Risk Register'!F308)</f>
        <v/>
      </c>
      <c r="D307" s="9" t="str">
        <f>IF('[1]Risk Register'!K308="","",'[1]Risk Register'!K308)</f>
        <v/>
      </c>
      <c r="E307" s="8" t="str">
        <f>IF('[1]Risk Register'!N308="","",'[1]Risk Register'!N308)</f>
        <v/>
      </c>
    </row>
    <row r="308" spans="1:5" x14ac:dyDescent="0.3">
      <c r="A308" s="6" t="str">
        <f>IF('[1]Risk Register'!C309="","",'[1]Risk Register'!C309)</f>
        <v/>
      </c>
      <c r="B308" s="7" t="str">
        <f>IF('[1]Risk Register'!E309="","",'[1]Risk Register'!E309)</f>
        <v/>
      </c>
      <c r="C308" s="8" t="str">
        <f>IF('[1]Risk Register'!F309="","",'[1]Risk Register'!F309)</f>
        <v/>
      </c>
      <c r="D308" s="9" t="str">
        <f>IF('[1]Risk Register'!K309="","",'[1]Risk Register'!K309)</f>
        <v/>
      </c>
      <c r="E308" s="8" t="str">
        <f>IF('[1]Risk Register'!N309="","",'[1]Risk Register'!N309)</f>
        <v/>
      </c>
    </row>
    <row r="309" spans="1:5" x14ac:dyDescent="0.3">
      <c r="A309" s="6" t="str">
        <f>IF('[1]Risk Register'!C310="","",'[1]Risk Register'!C310)</f>
        <v/>
      </c>
      <c r="B309" s="7" t="str">
        <f>IF('[1]Risk Register'!E310="","",'[1]Risk Register'!E310)</f>
        <v/>
      </c>
      <c r="C309" s="8" t="str">
        <f>IF('[1]Risk Register'!F310="","",'[1]Risk Register'!F310)</f>
        <v/>
      </c>
      <c r="D309" s="9" t="str">
        <f>IF('[1]Risk Register'!K310="","",'[1]Risk Register'!K310)</f>
        <v/>
      </c>
      <c r="E309" s="8" t="str">
        <f>IF('[1]Risk Register'!N310="","",'[1]Risk Register'!N310)</f>
        <v/>
      </c>
    </row>
    <row r="310" spans="1:5" x14ac:dyDescent="0.3">
      <c r="A310" s="6" t="str">
        <f>IF('[1]Risk Register'!C311="","",'[1]Risk Register'!C311)</f>
        <v/>
      </c>
      <c r="B310" s="7" t="str">
        <f>IF('[1]Risk Register'!E311="","",'[1]Risk Register'!E311)</f>
        <v/>
      </c>
      <c r="C310" s="8" t="str">
        <f>IF('[1]Risk Register'!F311="","",'[1]Risk Register'!F311)</f>
        <v/>
      </c>
      <c r="D310" s="9" t="str">
        <f>IF('[1]Risk Register'!K311="","",'[1]Risk Register'!K311)</f>
        <v/>
      </c>
      <c r="E310" s="8" t="str">
        <f>IF('[1]Risk Register'!N311="","",'[1]Risk Register'!N311)</f>
        <v/>
      </c>
    </row>
    <row r="311" spans="1:5" x14ac:dyDescent="0.3">
      <c r="A311" s="6" t="str">
        <f>IF('[1]Risk Register'!C312="","",'[1]Risk Register'!C312)</f>
        <v/>
      </c>
      <c r="B311" s="7" t="str">
        <f>IF('[1]Risk Register'!E312="","",'[1]Risk Register'!E312)</f>
        <v/>
      </c>
      <c r="C311" s="8" t="str">
        <f>IF('[1]Risk Register'!F312="","",'[1]Risk Register'!F312)</f>
        <v/>
      </c>
      <c r="D311" s="9" t="str">
        <f>IF('[1]Risk Register'!K312="","",'[1]Risk Register'!K312)</f>
        <v/>
      </c>
      <c r="E311" s="8" t="str">
        <f>IF('[1]Risk Register'!N312="","",'[1]Risk Register'!N312)</f>
        <v/>
      </c>
    </row>
    <row r="312" spans="1:5" x14ac:dyDescent="0.3">
      <c r="A312" s="6" t="str">
        <f>IF('[1]Risk Register'!C313="","",'[1]Risk Register'!C313)</f>
        <v/>
      </c>
      <c r="B312" s="7" t="str">
        <f>IF('[1]Risk Register'!E313="","",'[1]Risk Register'!E313)</f>
        <v/>
      </c>
      <c r="C312" s="8" t="str">
        <f>IF('[1]Risk Register'!F313="","",'[1]Risk Register'!F313)</f>
        <v/>
      </c>
      <c r="D312" s="9" t="str">
        <f>IF('[1]Risk Register'!K313="","",'[1]Risk Register'!K313)</f>
        <v/>
      </c>
      <c r="E312" s="8" t="str">
        <f>IF('[1]Risk Register'!N313="","",'[1]Risk Register'!N313)</f>
        <v/>
      </c>
    </row>
    <row r="313" spans="1:5" x14ac:dyDescent="0.3">
      <c r="A313" s="6" t="str">
        <f>IF('[1]Risk Register'!C314="","",'[1]Risk Register'!C314)</f>
        <v/>
      </c>
      <c r="B313" s="7" t="str">
        <f>IF('[1]Risk Register'!E314="","",'[1]Risk Register'!E314)</f>
        <v/>
      </c>
      <c r="C313" s="8" t="str">
        <f>IF('[1]Risk Register'!F314="","",'[1]Risk Register'!F314)</f>
        <v/>
      </c>
      <c r="D313" s="9" t="str">
        <f>IF('[1]Risk Register'!K314="","",'[1]Risk Register'!K314)</f>
        <v/>
      </c>
      <c r="E313" s="8" t="str">
        <f>IF('[1]Risk Register'!N314="","",'[1]Risk Register'!N314)</f>
        <v/>
      </c>
    </row>
    <row r="314" spans="1:5" x14ac:dyDescent="0.3">
      <c r="A314" s="6" t="str">
        <f>IF('[1]Risk Register'!C315="","",'[1]Risk Register'!C315)</f>
        <v/>
      </c>
      <c r="B314" s="7" t="str">
        <f>IF('[1]Risk Register'!E315="","",'[1]Risk Register'!E315)</f>
        <v/>
      </c>
      <c r="C314" s="8" t="str">
        <f>IF('[1]Risk Register'!F315="","",'[1]Risk Register'!F315)</f>
        <v/>
      </c>
      <c r="D314" s="9" t="str">
        <f>IF('[1]Risk Register'!K315="","",'[1]Risk Register'!K315)</f>
        <v/>
      </c>
      <c r="E314" s="8" t="str">
        <f>IF('[1]Risk Register'!N315="","",'[1]Risk Register'!N315)</f>
        <v/>
      </c>
    </row>
    <row r="315" spans="1:5" x14ac:dyDescent="0.3">
      <c r="A315" s="6" t="str">
        <f>IF('[1]Risk Register'!C316="","",'[1]Risk Register'!C316)</f>
        <v/>
      </c>
      <c r="B315" s="7" t="str">
        <f>IF('[1]Risk Register'!E316="","",'[1]Risk Register'!E316)</f>
        <v/>
      </c>
      <c r="C315" s="8" t="str">
        <f>IF('[1]Risk Register'!F316="","",'[1]Risk Register'!F316)</f>
        <v/>
      </c>
      <c r="D315" s="9" t="str">
        <f>IF('[1]Risk Register'!K316="","",'[1]Risk Register'!K316)</f>
        <v/>
      </c>
      <c r="E315" s="8" t="str">
        <f>IF('[1]Risk Register'!N316="","",'[1]Risk Register'!N316)</f>
        <v/>
      </c>
    </row>
    <row r="316" spans="1:5" x14ac:dyDescent="0.3">
      <c r="A316" s="6" t="str">
        <f>IF('[1]Risk Register'!C317="","",'[1]Risk Register'!C317)</f>
        <v/>
      </c>
      <c r="B316" s="7" t="str">
        <f>IF('[1]Risk Register'!E317="","",'[1]Risk Register'!E317)</f>
        <v/>
      </c>
      <c r="C316" s="8" t="str">
        <f>IF('[1]Risk Register'!F317="","",'[1]Risk Register'!F317)</f>
        <v/>
      </c>
      <c r="D316" s="9" t="str">
        <f>IF('[1]Risk Register'!K317="","",'[1]Risk Register'!K317)</f>
        <v/>
      </c>
      <c r="E316" s="8" t="str">
        <f>IF('[1]Risk Register'!N317="","",'[1]Risk Register'!N317)</f>
        <v/>
      </c>
    </row>
    <row r="317" spans="1:5" x14ac:dyDescent="0.3">
      <c r="A317" s="6" t="str">
        <f>IF('[1]Risk Register'!C318="","",'[1]Risk Register'!C318)</f>
        <v/>
      </c>
      <c r="B317" s="7" t="str">
        <f>IF('[1]Risk Register'!E318="","",'[1]Risk Register'!E318)</f>
        <v/>
      </c>
      <c r="C317" s="8" t="str">
        <f>IF('[1]Risk Register'!F318="","",'[1]Risk Register'!F318)</f>
        <v/>
      </c>
      <c r="D317" s="9" t="str">
        <f>IF('[1]Risk Register'!K318="","",'[1]Risk Register'!K318)</f>
        <v/>
      </c>
      <c r="E317" s="8" t="str">
        <f>IF('[1]Risk Register'!N318="","",'[1]Risk Register'!N318)</f>
        <v/>
      </c>
    </row>
    <row r="318" spans="1:5" x14ac:dyDescent="0.3">
      <c r="A318" s="6" t="str">
        <f>IF('[1]Risk Register'!C319="","",'[1]Risk Register'!C319)</f>
        <v/>
      </c>
      <c r="B318" s="7" t="str">
        <f>IF('[1]Risk Register'!E319="","",'[1]Risk Register'!E319)</f>
        <v/>
      </c>
      <c r="C318" s="8" t="str">
        <f>IF('[1]Risk Register'!F319="","",'[1]Risk Register'!F319)</f>
        <v/>
      </c>
      <c r="D318" s="9" t="str">
        <f>IF('[1]Risk Register'!K319="","",'[1]Risk Register'!K319)</f>
        <v/>
      </c>
      <c r="E318" s="8" t="str">
        <f>IF('[1]Risk Register'!N319="","",'[1]Risk Register'!N319)</f>
        <v/>
      </c>
    </row>
    <row r="319" spans="1:5" x14ac:dyDescent="0.3">
      <c r="A319" s="6" t="str">
        <f>IF('[1]Risk Register'!C320="","",'[1]Risk Register'!C320)</f>
        <v/>
      </c>
      <c r="B319" s="7" t="str">
        <f>IF('[1]Risk Register'!E320="","",'[1]Risk Register'!E320)</f>
        <v/>
      </c>
      <c r="C319" s="8" t="str">
        <f>IF('[1]Risk Register'!F320="","",'[1]Risk Register'!F320)</f>
        <v/>
      </c>
      <c r="D319" s="9" t="str">
        <f>IF('[1]Risk Register'!K320="","",'[1]Risk Register'!K320)</f>
        <v/>
      </c>
      <c r="E319" s="8" t="str">
        <f>IF('[1]Risk Register'!N320="","",'[1]Risk Register'!N320)</f>
        <v/>
      </c>
    </row>
    <row r="320" spans="1:5" x14ac:dyDescent="0.3">
      <c r="A320" s="6" t="str">
        <f>IF('[1]Risk Register'!C321="","",'[1]Risk Register'!C321)</f>
        <v/>
      </c>
      <c r="B320" s="7" t="str">
        <f>IF('[1]Risk Register'!E321="","",'[1]Risk Register'!E321)</f>
        <v/>
      </c>
      <c r="C320" s="8" t="str">
        <f>IF('[1]Risk Register'!F321="","",'[1]Risk Register'!F321)</f>
        <v/>
      </c>
      <c r="D320" s="9" t="str">
        <f>IF('[1]Risk Register'!K321="","",'[1]Risk Register'!K321)</f>
        <v/>
      </c>
      <c r="E320" s="8" t="str">
        <f>IF('[1]Risk Register'!N321="","",'[1]Risk Register'!N321)</f>
        <v/>
      </c>
    </row>
    <row r="321" spans="1:5" x14ac:dyDescent="0.3">
      <c r="A321" s="6" t="str">
        <f>IF('[1]Risk Register'!C322="","",'[1]Risk Register'!C322)</f>
        <v/>
      </c>
      <c r="B321" s="7" t="str">
        <f>IF('[1]Risk Register'!E322="","",'[1]Risk Register'!E322)</f>
        <v/>
      </c>
      <c r="C321" s="8" t="str">
        <f>IF('[1]Risk Register'!F322="","",'[1]Risk Register'!F322)</f>
        <v/>
      </c>
      <c r="D321" s="9" t="str">
        <f>IF('[1]Risk Register'!K322="","",'[1]Risk Register'!K322)</f>
        <v/>
      </c>
      <c r="E321" s="8" t="str">
        <f>IF('[1]Risk Register'!N322="","",'[1]Risk Register'!N322)</f>
        <v/>
      </c>
    </row>
    <row r="322" spans="1:5" x14ac:dyDescent="0.3">
      <c r="A322" s="6" t="str">
        <f>IF('[1]Risk Register'!C323="","",'[1]Risk Register'!C323)</f>
        <v/>
      </c>
      <c r="B322" s="7" t="str">
        <f>IF('[1]Risk Register'!E323="","",'[1]Risk Register'!E323)</f>
        <v/>
      </c>
      <c r="C322" s="8" t="str">
        <f>IF('[1]Risk Register'!F323="","",'[1]Risk Register'!F323)</f>
        <v/>
      </c>
      <c r="D322" s="9" t="str">
        <f>IF('[1]Risk Register'!K323="","",'[1]Risk Register'!K323)</f>
        <v/>
      </c>
      <c r="E322" s="8" t="str">
        <f>IF('[1]Risk Register'!N323="","",'[1]Risk Register'!N323)</f>
        <v/>
      </c>
    </row>
    <row r="323" spans="1:5" x14ac:dyDescent="0.3">
      <c r="A323" s="6" t="str">
        <f>IF('[1]Risk Register'!C324="","",'[1]Risk Register'!C324)</f>
        <v/>
      </c>
      <c r="B323" s="7" t="str">
        <f>IF('[1]Risk Register'!E324="","",'[1]Risk Register'!E324)</f>
        <v/>
      </c>
      <c r="C323" s="8" t="str">
        <f>IF('[1]Risk Register'!F324="","",'[1]Risk Register'!F324)</f>
        <v/>
      </c>
      <c r="D323" s="9" t="str">
        <f>IF('[1]Risk Register'!K324="","",'[1]Risk Register'!K324)</f>
        <v/>
      </c>
      <c r="E323" s="8" t="str">
        <f>IF('[1]Risk Register'!N324="","",'[1]Risk Register'!N324)</f>
        <v/>
      </c>
    </row>
    <row r="324" spans="1:5" x14ac:dyDescent="0.3">
      <c r="A324" s="6" t="str">
        <f>IF('[1]Risk Register'!C325="","",'[1]Risk Register'!C325)</f>
        <v/>
      </c>
      <c r="B324" s="7" t="str">
        <f>IF('[1]Risk Register'!E325="","",'[1]Risk Register'!E325)</f>
        <v/>
      </c>
      <c r="C324" s="8" t="str">
        <f>IF('[1]Risk Register'!F325="","",'[1]Risk Register'!F325)</f>
        <v/>
      </c>
      <c r="D324" s="9" t="str">
        <f>IF('[1]Risk Register'!K325="","",'[1]Risk Register'!K325)</f>
        <v/>
      </c>
      <c r="E324" s="8" t="str">
        <f>IF('[1]Risk Register'!N325="","",'[1]Risk Register'!N325)</f>
        <v/>
      </c>
    </row>
    <row r="325" spans="1:5" x14ac:dyDescent="0.3">
      <c r="A325" s="6" t="str">
        <f>IF('[1]Risk Register'!C326="","",'[1]Risk Register'!C326)</f>
        <v/>
      </c>
      <c r="B325" s="7" t="str">
        <f>IF('[1]Risk Register'!E326="","",'[1]Risk Register'!E326)</f>
        <v/>
      </c>
      <c r="C325" s="8" t="str">
        <f>IF('[1]Risk Register'!F326="","",'[1]Risk Register'!F326)</f>
        <v/>
      </c>
      <c r="D325" s="9" t="str">
        <f>IF('[1]Risk Register'!K326="","",'[1]Risk Register'!K326)</f>
        <v/>
      </c>
      <c r="E325" s="8" t="str">
        <f>IF('[1]Risk Register'!N326="","",'[1]Risk Register'!N326)</f>
        <v/>
      </c>
    </row>
    <row r="326" spans="1:5" x14ac:dyDescent="0.3">
      <c r="A326" s="6" t="str">
        <f>IF('[1]Risk Register'!C327="","",'[1]Risk Register'!C327)</f>
        <v/>
      </c>
      <c r="B326" s="7" t="str">
        <f>IF('[1]Risk Register'!E327="","",'[1]Risk Register'!E327)</f>
        <v/>
      </c>
      <c r="C326" s="8" t="str">
        <f>IF('[1]Risk Register'!F327="","",'[1]Risk Register'!F327)</f>
        <v/>
      </c>
      <c r="D326" s="9" t="str">
        <f>IF('[1]Risk Register'!K327="","",'[1]Risk Register'!K327)</f>
        <v/>
      </c>
      <c r="E326" s="8" t="str">
        <f>IF('[1]Risk Register'!N327="","",'[1]Risk Register'!N327)</f>
        <v/>
      </c>
    </row>
    <row r="327" spans="1:5" x14ac:dyDescent="0.3">
      <c r="A327" s="6" t="str">
        <f>IF('[1]Risk Register'!C328="","",'[1]Risk Register'!C328)</f>
        <v/>
      </c>
      <c r="B327" s="7" t="str">
        <f>IF('[1]Risk Register'!E328="","",'[1]Risk Register'!E328)</f>
        <v/>
      </c>
      <c r="C327" s="8" t="str">
        <f>IF('[1]Risk Register'!F328="","",'[1]Risk Register'!F328)</f>
        <v/>
      </c>
      <c r="D327" s="9" t="str">
        <f>IF('[1]Risk Register'!K328="","",'[1]Risk Register'!K328)</f>
        <v/>
      </c>
      <c r="E327" s="8" t="str">
        <f>IF('[1]Risk Register'!N328="","",'[1]Risk Register'!N328)</f>
        <v/>
      </c>
    </row>
    <row r="328" spans="1:5" x14ac:dyDescent="0.3">
      <c r="A328" s="6" t="str">
        <f>IF('[1]Risk Register'!C329="","",'[1]Risk Register'!C329)</f>
        <v/>
      </c>
      <c r="B328" s="7" t="str">
        <f>IF('[1]Risk Register'!E329="","",'[1]Risk Register'!E329)</f>
        <v/>
      </c>
      <c r="C328" s="8" t="str">
        <f>IF('[1]Risk Register'!F329="","",'[1]Risk Register'!F329)</f>
        <v/>
      </c>
      <c r="D328" s="9" t="str">
        <f>IF('[1]Risk Register'!K329="","",'[1]Risk Register'!K329)</f>
        <v/>
      </c>
      <c r="E328" s="8" t="str">
        <f>IF('[1]Risk Register'!N329="","",'[1]Risk Register'!N329)</f>
        <v/>
      </c>
    </row>
    <row r="329" spans="1:5" x14ac:dyDescent="0.3">
      <c r="A329" s="6" t="str">
        <f>IF('[1]Risk Register'!C330="","",'[1]Risk Register'!C330)</f>
        <v/>
      </c>
      <c r="B329" s="7" t="str">
        <f>IF('[1]Risk Register'!E330="","",'[1]Risk Register'!E330)</f>
        <v/>
      </c>
      <c r="C329" s="8" t="str">
        <f>IF('[1]Risk Register'!F330="","",'[1]Risk Register'!F330)</f>
        <v/>
      </c>
      <c r="D329" s="9" t="str">
        <f>IF('[1]Risk Register'!K330="","",'[1]Risk Register'!K330)</f>
        <v/>
      </c>
      <c r="E329" s="8" t="str">
        <f>IF('[1]Risk Register'!N330="","",'[1]Risk Register'!N330)</f>
        <v/>
      </c>
    </row>
    <row r="330" spans="1:5" x14ac:dyDescent="0.3">
      <c r="A330" s="6" t="str">
        <f>IF('[1]Risk Register'!C331="","",'[1]Risk Register'!C331)</f>
        <v/>
      </c>
      <c r="B330" s="7" t="str">
        <f>IF('[1]Risk Register'!E331="","",'[1]Risk Register'!E331)</f>
        <v/>
      </c>
      <c r="C330" s="8" t="str">
        <f>IF('[1]Risk Register'!F331="","",'[1]Risk Register'!F331)</f>
        <v/>
      </c>
      <c r="D330" s="9" t="str">
        <f>IF('[1]Risk Register'!K331="","",'[1]Risk Register'!K331)</f>
        <v/>
      </c>
      <c r="E330" s="8" t="str">
        <f>IF('[1]Risk Register'!N331="","",'[1]Risk Register'!N331)</f>
        <v/>
      </c>
    </row>
    <row r="331" spans="1:5" x14ac:dyDescent="0.3">
      <c r="A331" s="6" t="str">
        <f>IF('[1]Risk Register'!C332="","",'[1]Risk Register'!C332)</f>
        <v/>
      </c>
      <c r="B331" s="7" t="str">
        <f>IF('[1]Risk Register'!E332="","",'[1]Risk Register'!E332)</f>
        <v/>
      </c>
      <c r="C331" s="8" t="str">
        <f>IF('[1]Risk Register'!F332="","",'[1]Risk Register'!F332)</f>
        <v/>
      </c>
      <c r="D331" s="9" t="str">
        <f>IF('[1]Risk Register'!K332="","",'[1]Risk Register'!K332)</f>
        <v/>
      </c>
      <c r="E331" s="8" t="str">
        <f>IF('[1]Risk Register'!N332="","",'[1]Risk Register'!N332)</f>
        <v/>
      </c>
    </row>
    <row r="332" spans="1:5" x14ac:dyDescent="0.3">
      <c r="A332" s="6" t="str">
        <f>IF('[1]Risk Register'!C333="","",'[1]Risk Register'!C333)</f>
        <v/>
      </c>
      <c r="B332" s="7" t="str">
        <f>IF('[1]Risk Register'!E333="","",'[1]Risk Register'!E333)</f>
        <v/>
      </c>
      <c r="C332" s="8" t="str">
        <f>IF('[1]Risk Register'!F333="","",'[1]Risk Register'!F333)</f>
        <v/>
      </c>
      <c r="D332" s="9" t="str">
        <f>IF('[1]Risk Register'!K333="","",'[1]Risk Register'!K333)</f>
        <v/>
      </c>
      <c r="E332" s="8" t="str">
        <f>IF('[1]Risk Register'!N333="","",'[1]Risk Register'!N333)</f>
        <v/>
      </c>
    </row>
    <row r="333" spans="1:5" x14ac:dyDescent="0.3">
      <c r="A333" s="6" t="str">
        <f>IF('[1]Risk Register'!C334="","",'[1]Risk Register'!C334)</f>
        <v/>
      </c>
      <c r="B333" s="7" t="str">
        <f>IF('[1]Risk Register'!E334="","",'[1]Risk Register'!E334)</f>
        <v/>
      </c>
      <c r="C333" s="8" t="str">
        <f>IF('[1]Risk Register'!F334="","",'[1]Risk Register'!F334)</f>
        <v/>
      </c>
      <c r="D333" s="9" t="str">
        <f>IF('[1]Risk Register'!K334="","",'[1]Risk Register'!K334)</f>
        <v/>
      </c>
      <c r="E333" s="8" t="str">
        <f>IF('[1]Risk Register'!N334="","",'[1]Risk Register'!N334)</f>
        <v/>
      </c>
    </row>
    <row r="334" spans="1:5" x14ac:dyDescent="0.3">
      <c r="A334" s="6" t="str">
        <f>IF('[1]Risk Register'!C335="","",'[1]Risk Register'!C335)</f>
        <v/>
      </c>
      <c r="B334" s="7" t="str">
        <f>IF('[1]Risk Register'!E335="","",'[1]Risk Register'!E335)</f>
        <v/>
      </c>
      <c r="C334" s="8" t="str">
        <f>IF('[1]Risk Register'!F335="","",'[1]Risk Register'!F335)</f>
        <v/>
      </c>
      <c r="D334" s="9" t="str">
        <f>IF('[1]Risk Register'!K335="","",'[1]Risk Register'!K335)</f>
        <v/>
      </c>
      <c r="E334" s="8" t="str">
        <f>IF('[1]Risk Register'!N335="","",'[1]Risk Register'!N335)</f>
        <v/>
      </c>
    </row>
    <row r="335" spans="1:5" x14ac:dyDescent="0.3">
      <c r="A335" s="6" t="str">
        <f>IF('[1]Risk Register'!C336="","",'[1]Risk Register'!C336)</f>
        <v/>
      </c>
      <c r="B335" s="7" t="str">
        <f>IF('[1]Risk Register'!E336="","",'[1]Risk Register'!E336)</f>
        <v/>
      </c>
      <c r="C335" s="8" t="str">
        <f>IF('[1]Risk Register'!F336="","",'[1]Risk Register'!F336)</f>
        <v/>
      </c>
      <c r="D335" s="9" t="str">
        <f>IF('[1]Risk Register'!K336="","",'[1]Risk Register'!K336)</f>
        <v/>
      </c>
      <c r="E335" s="8" t="str">
        <f>IF('[1]Risk Register'!N336="","",'[1]Risk Register'!N336)</f>
        <v/>
      </c>
    </row>
    <row r="336" spans="1:5" x14ac:dyDescent="0.3">
      <c r="A336" s="6" t="str">
        <f>IF('[1]Risk Register'!C337="","",'[1]Risk Register'!C337)</f>
        <v/>
      </c>
      <c r="B336" s="7" t="str">
        <f>IF('[1]Risk Register'!E337="","",'[1]Risk Register'!E337)</f>
        <v/>
      </c>
      <c r="C336" s="8" t="str">
        <f>IF('[1]Risk Register'!F337="","",'[1]Risk Register'!F337)</f>
        <v/>
      </c>
      <c r="D336" s="9" t="str">
        <f>IF('[1]Risk Register'!K337="","",'[1]Risk Register'!K337)</f>
        <v/>
      </c>
      <c r="E336" s="8" t="str">
        <f>IF('[1]Risk Register'!N337="","",'[1]Risk Register'!N337)</f>
        <v/>
      </c>
    </row>
    <row r="337" spans="1:5" x14ac:dyDescent="0.3">
      <c r="A337" s="6" t="str">
        <f>IF('[1]Risk Register'!C338="","",'[1]Risk Register'!C338)</f>
        <v/>
      </c>
      <c r="B337" s="7" t="str">
        <f>IF('[1]Risk Register'!E338="","",'[1]Risk Register'!E338)</f>
        <v/>
      </c>
      <c r="C337" s="8" t="str">
        <f>IF('[1]Risk Register'!F338="","",'[1]Risk Register'!F338)</f>
        <v/>
      </c>
      <c r="D337" s="9" t="str">
        <f>IF('[1]Risk Register'!K338="","",'[1]Risk Register'!K338)</f>
        <v/>
      </c>
      <c r="E337" s="8" t="str">
        <f>IF('[1]Risk Register'!N338="","",'[1]Risk Register'!N338)</f>
        <v/>
      </c>
    </row>
    <row r="338" spans="1:5" x14ac:dyDescent="0.3">
      <c r="A338" s="6" t="str">
        <f>IF('[1]Risk Register'!C339="","",'[1]Risk Register'!C339)</f>
        <v/>
      </c>
      <c r="B338" s="7" t="str">
        <f>IF('[1]Risk Register'!E339="","",'[1]Risk Register'!E339)</f>
        <v/>
      </c>
      <c r="C338" s="8" t="str">
        <f>IF('[1]Risk Register'!F339="","",'[1]Risk Register'!F339)</f>
        <v/>
      </c>
      <c r="D338" s="9" t="str">
        <f>IF('[1]Risk Register'!K339="","",'[1]Risk Register'!K339)</f>
        <v/>
      </c>
      <c r="E338" s="8" t="str">
        <f>IF('[1]Risk Register'!N339="","",'[1]Risk Register'!N339)</f>
        <v/>
      </c>
    </row>
    <row r="339" spans="1:5" x14ac:dyDescent="0.3">
      <c r="A339" s="6" t="str">
        <f>IF('[1]Risk Register'!C340="","",'[1]Risk Register'!C340)</f>
        <v/>
      </c>
      <c r="B339" s="7" t="str">
        <f>IF('[1]Risk Register'!E340="","",'[1]Risk Register'!E340)</f>
        <v/>
      </c>
      <c r="C339" s="8" t="str">
        <f>IF('[1]Risk Register'!F340="","",'[1]Risk Register'!F340)</f>
        <v/>
      </c>
      <c r="D339" s="9" t="str">
        <f>IF('[1]Risk Register'!K340="","",'[1]Risk Register'!K340)</f>
        <v/>
      </c>
      <c r="E339" s="8" t="str">
        <f>IF('[1]Risk Register'!N340="","",'[1]Risk Register'!N340)</f>
        <v/>
      </c>
    </row>
    <row r="340" spans="1:5" x14ac:dyDescent="0.3">
      <c r="A340" s="6" t="str">
        <f>IF('[1]Risk Register'!C341="","",'[1]Risk Register'!C341)</f>
        <v/>
      </c>
      <c r="B340" s="7" t="str">
        <f>IF('[1]Risk Register'!E341="","",'[1]Risk Register'!E341)</f>
        <v/>
      </c>
      <c r="C340" s="8" t="str">
        <f>IF('[1]Risk Register'!F341="","",'[1]Risk Register'!F341)</f>
        <v/>
      </c>
      <c r="D340" s="9" t="str">
        <f>IF('[1]Risk Register'!K341="","",'[1]Risk Register'!K341)</f>
        <v/>
      </c>
      <c r="E340" s="8" t="str">
        <f>IF('[1]Risk Register'!N341="","",'[1]Risk Register'!N341)</f>
        <v/>
      </c>
    </row>
    <row r="341" spans="1:5" x14ac:dyDescent="0.3">
      <c r="A341" s="6" t="str">
        <f>IF('[1]Risk Register'!C342="","",'[1]Risk Register'!C342)</f>
        <v/>
      </c>
      <c r="B341" s="7" t="str">
        <f>IF('[1]Risk Register'!E342="","",'[1]Risk Register'!E342)</f>
        <v/>
      </c>
      <c r="C341" s="8" t="str">
        <f>IF('[1]Risk Register'!F342="","",'[1]Risk Register'!F342)</f>
        <v/>
      </c>
      <c r="D341" s="9" t="str">
        <f>IF('[1]Risk Register'!K342="","",'[1]Risk Register'!K342)</f>
        <v/>
      </c>
      <c r="E341" s="8" t="str">
        <f>IF('[1]Risk Register'!N342="","",'[1]Risk Register'!N342)</f>
        <v/>
      </c>
    </row>
    <row r="342" spans="1:5" x14ac:dyDescent="0.3">
      <c r="A342" s="6" t="str">
        <f>IF('[1]Risk Register'!C343="","",'[1]Risk Register'!C343)</f>
        <v/>
      </c>
      <c r="B342" s="7" t="str">
        <f>IF('[1]Risk Register'!E343="","",'[1]Risk Register'!E343)</f>
        <v/>
      </c>
      <c r="C342" s="8" t="str">
        <f>IF('[1]Risk Register'!F343="","",'[1]Risk Register'!F343)</f>
        <v/>
      </c>
      <c r="D342" s="9" t="str">
        <f>IF('[1]Risk Register'!K343="","",'[1]Risk Register'!K343)</f>
        <v/>
      </c>
      <c r="E342" s="8" t="str">
        <f>IF('[1]Risk Register'!N343="","",'[1]Risk Register'!N343)</f>
        <v/>
      </c>
    </row>
    <row r="343" spans="1:5" x14ac:dyDescent="0.3">
      <c r="A343" s="6" t="str">
        <f>IF('[1]Risk Register'!C344="","",'[1]Risk Register'!C344)</f>
        <v/>
      </c>
      <c r="B343" s="7" t="str">
        <f>IF('[1]Risk Register'!E344="","",'[1]Risk Register'!E344)</f>
        <v/>
      </c>
      <c r="C343" s="8" t="str">
        <f>IF('[1]Risk Register'!F344="","",'[1]Risk Register'!F344)</f>
        <v/>
      </c>
      <c r="D343" s="9" t="str">
        <f>IF('[1]Risk Register'!K344="","",'[1]Risk Register'!K344)</f>
        <v/>
      </c>
      <c r="E343" s="8" t="str">
        <f>IF('[1]Risk Register'!N344="","",'[1]Risk Register'!N344)</f>
        <v/>
      </c>
    </row>
    <row r="344" spans="1:5" x14ac:dyDescent="0.3">
      <c r="A344" s="6" t="str">
        <f>IF('[1]Risk Register'!C345="","",'[1]Risk Register'!C345)</f>
        <v/>
      </c>
      <c r="B344" s="7" t="str">
        <f>IF('[1]Risk Register'!E345="","",'[1]Risk Register'!E345)</f>
        <v/>
      </c>
      <c r="C344" s="8" t="str">
        <f>IF('[1]Risk Register'!F345="","",'[1]Risk Register'!F345)</f>
        <v/>
      </c>
      <c r="D344" s="9" t="str">
        <f>IF('[1]Risk Register'!K345="","",'[1]Risk Register'!K345)</f>
        <v/>
      </c>
      <c r="E344" s="8" t="str">
        <f>IF('[1]Risk Register'!N345="","",'[1]Risk Register'!N345)</f>
        <v/>
      </c>
    </row>
    <row r="345" spans="1:5" x14ac:dyDescent="0.3">
      <c r="A345" s="6" t="str">
        <f>IF('[1]Risk Register'!C346="","",'[1]Risk Register'!C346)</f>
        <v/>
      </c>
      <c r="B345" s="7" t="str">
        <f>IF('[1]Risk Register'!E346="","",'[1]Risk Register'!E346)</f>
        <v/>
      </c>
      <c r="C345" s="8" t="str">
        <f>IF('[1]Risk Register'!F346="","",'[1]Risk Register'!F346)</f>
        <v/>
      </c>
      <c r="D345" s="9" t="str">
        <f>IF('[1]Risk Register'!K346="","",'[1]Risk Register'!K346)</f>
        <v/>
      </c>
      <c r="E345" s="8" t="str">
        <f>IF('[1]Risk Register'!N346="","",'[1]Risk Register'!N346)</f>
        <v/>
      </c>
    </row>
    <row r="346" spans="1:5" x14ac:dyDescent="0.3">
      <c r="A346" s="6" t="str">
        <f>IF('[1]Risk Register'!C347="","",'[1]Risk Register'!C347)</f>
        <v/>
      </c>
      <c r="B346" s="7" t="str">
        <f>IF('[1]Risk Register'!E347="","",'[1]Risk Register'!E347)</f>
        <v/>
      </c>
      <c r="C346" s="8" t="str">
        <f>IF('[1]Risk Register'!F347="","",'[1]Risk Register'!F347)</f>
        <v/>
      </c>
      <c r="D346" s="9" t="str">
        <f>IF('[1]Risk Register'!K347="","",'[1]Risk Register'!K347)</f>
        <v/>
      </c>
      <c r="E346" s="8" t="str">
        <f>IF('[1]Risk Register'!N347="","",'[1]Risk Register'!N347)</f>
        <v/>
      </c>
    </row>
    <row r="347" spans="1:5" x14ac:dyDescent="0.3">
      <c r="A347" s="6" t="str">
        <f>IF('[1]Risk Register'!C348="","",'[1]Risk Register'!C348)</f>
        <v/>
      </c>
      <c r="B347" s="7" t="str">
        <f>IF('[1]Risk Register'!E348="","",'[1]Risk Register'!E348)</f>
        <v/>
      </c>
      <c r="C347" s="8" t="str">
        <f>IF('[1]Risk Register'!F348="","",'[1]Risk Register'!F348)</f>
        <v/>
      </c>
      <c r="D347" s="9" t="str">
        <f>IF('[1]Risk Register'!K348="","",'[1]Risk Register'!K348)</f>
        <v/>
      </c>
      <c r="E347" s="8" t="str">
        <f>IF('[1]Risk Register'!N348="","",'[1]Risk Register'!N348)</f>
        <v/>
      </c>
    </row>
    <row r="348" spans="1:5" x14ac:dyDescent="0.3">
      <c r="A348" s="6" t="str">
        <f>IF('[1]Risk Register'!C349="","",'[1]Risk Register'!C349)</f>
        <v/>
      </c>
      <c r="B348" s="7" t="str">
        <f>IF('[1]Risk Register'!E349="","",'[1]Risk Register'!E349)</f>
        <v/>
      </c>
      <c r="C348" s="8" t="str">
        <f>IF('[1]Risk Register'!F349="","",'[1]Risk Register'!F349)</f>
        <v/>
      </c>
      <c r="D348" s="9" t="str">
        <f>IF('[1]Risk Register'!K349="","",'[1]Risk Register'!K349)</f>
        <v/>
      </c>
      <c r="E348" s="8" t="str">
        <f>IF('[1]Risk Register'!N349="","",'[1]Risk Register'!N349)</f>
        <v/>
      </c>
    </row>
    <row r="349" spans="1:5" x14ac:dyDescent="0.3">
      <c r="A349" s="6" t="str">
        <f>IF('[1]Risk Register'!C350="","",'[1]Risk Register'!C350)</f>
        <v/>
      </c>
      <c r="B349" s="7" t="str">
        <f>IF('[1]Risk Register'!E350="","",'[1]Risk Register'!E350)</f>
        <v/>
      </c>
      <c r="C349" s="8" t="str">
        <f>IF('[1]Risk Register'!F350="","",'[1]Risk Register'!F350)</f>
        <v/>
      </c>
      <c r="D349" s="9" t="str">
        <f>IF('[1]Risk Register'!K350="","",'[1]Risk Register'!K350)</f>
        <v/>
      </c>
      <c r="E349" s="8" t="str">
        <f>IF('[1]Risk Register'!N350="","",'[1]Risk Register'!N350)</f>
        <v/>
      </c>
    </row>
    <row r="350" spans="1:5" x14ac:dyDescent="0.3">
      <c r="A350" s="6" t="str">
        <f>IF('[1]Risk Register'!C351="","",'[1]Risk Register'!C351)</f>
        <v/>
      </c>
      <c r="B350" s="7" t="str">
        <f>IF('[1]Risk Register'!E351="","",'[1]Risk Register'!E351)</f>
        <v/>
      </c>
      <c r="C350" s="8" t="str">
        <f>IF('[1]Risk Register'!F351="","",'[1]Risk Register'!F351)</f>
        <v/>
      </c>
      <c r="D350" s="9" t="str">
        <f>IF('[1]Risk Register'!K351="","",'[1]Risk Register'!K351)</f>
        <v/>
      </c>
      <c r="E350" s="8" t="str">
        <f>IF('[1]Risk Register'!N351="","",'[1]Risk Register'!N351)</f>
        <v/>
      </c>
    </row>
    <row r="351" spans="1:5" x14ac:dyDescent="0.3">
      <c r="A351" s="6" t="str">
        <f>IF('[1]Risk Register'!C352="","",'[1]Risk Register'!C352)</f>
        <v/>
      </c>
      <c r="B351" s="7" t="str">
        <f>IF('[1]Risk Register'!E352="","",'[1]Risk Register'!E352)</f>
        <v/>
      </c>
      <c r="C351" s="8" t="str">
        <f>IF('[1]Risk Register'!F352="","",'[1]Risk Register'!F352)</f>
        <v/>
      </c>
      <c r="D351" s="9" t="str">
        <f>IF('[1]Risk Register'!K352="","",'[1]Risk Register'!K352)</f>
        <v/>
      </c>
      <c r="E351" s="8" t="str">
        <f>IF('[1]Risk Register'!N352="","",'[1]Risk Register'!N352)</f>
        <v/>
      </c>
    </row>
    <row r="352" spans="1:5" x14ac:dyDescent="0.3">
      <c r="A352" s="6" t="str">
        <f>IF('[1]Risk Register'!C353="","",'[1]Risk Register'!C353)</f>
        <v/>
      </c>
      <c r="B352" s="7" t="str">
        <f>IF('[1]Risk Register'!E353="","",'[1]Risk Register'!E353)</f>
        <v/>
      </c>
      <c r="C352" s="8" t="str">
        <f>IF('[1]Risk Register'!F353="","",'[1]Risk Register'!F353)</f>
        <v/>
      </c>
      <c r="D352" s="9" t="str">
        <f>IF('[1]Risk Register'!K353="","",'[1]Risk Register'!K353)</f>
        <v/>
      </c>
      <c r="E352" s="8" t="str">
        <f>IF('[1]Risk Register'!N353="","",'[1]Risk Register'!N353)</f>
        <v/>
      </c>
    </row>
    <row r="353" spans="1:5" x14ac:dyDescent="0.3">
      <c r="A353" s="6" t="str">
        <f>IF('[1]Risk Register'!C354="","",'[1]Risk Register'!C354)</f>
        <v/>
      </c>
      <c r="B353" s="7" t="str">
        <f>IF('[1]Risk Register'!E354="","",'[1]Risk Register'!E354)</f>
        <v/>
      </c>
      <c r="C353" s="8" t="str">
        <f>IF('[1]Risk Register'!F354="","",'[1]Risk Register'!F354)</f>
        <v/>
      </c>
      <c r="D353" s="9" t="str">
        <f>IF('[1]Risk Register'!K354="","",'[1]Risk Register'!K354)</f>
        <v/>
      </c>
      <c r="E353" s="8" t="str">
        <f>IF('[1]Risk Register'!N354="","",'[1]Risk Register'!N354)</f>
        <v/>
      </c>
    </row>
    <row r="354" spans="1:5" x14ac:dyDescent="0.3">
      <c r="A354" s="6" t="str">
        <f>IF('[1]Risk Register'!C355="","",'[1]Risk Register'!C355)</f>
        <v/>
      </c>
      <c r="B354" s="7" t="str">
        <f>IF('[1]Risk Register'!E355="","",'[1]Risk Register'!E355)</f>
        <v/>
      </c>
      <c r="C354" s="8" t="str">
        <f>IF('[1]Risk Register'!F355="","",'[1]Risk Register'!F355)</f>
        <v/>
      </c>
      <c r="D354" s="9" t="str">
        <f>IF('[1]Risk Register'!K355="","",'[1]Risk Register'!K355)</f>
        <v/>
      </c>
      <c r="E354" s="8" t="str">
        <f>IF('[1]Risk Register'!N355="","",'[1]Risk Register'!N355)</f>
        <v/>
      </c>
    </row>
    <row r="355" spans="1:5" x14ac:dyDescent="0.3">
      <c r="A355" s="6" t="str">
        <f>IF('[1]Risk Register'!C356="","",'[1]Risk Register'!C356)</f>
        <v/>
      </c>
      <c r="B355" s="7" t="str">
        <f>IF('[1]Risk Register'!E356="","",'[1]Risk Register'!E356)</f>
        <v/>
      </c>
      <c r="C355" s="8" t="str">
        <f>IF('[1]Risk Register'!F356="","",'[1]Risk Register'!F356)</f>
        <v/>
      </c>
      <c r="D355" s="9" t="str">
        <f>IF('[1]Risk Register'!K356="","",'[1]Risk Register'!K356)</f>
        <v/>
      </c>
      <c r="E355" s="8" t="str">
        <f>IF('[1]Risk Register'!N356="","",'[1]Risk Register'!N356)</f>
        <v/>
      </c>
    </row>
    <row r="356" spans="1:5" x14ac:dyDescent="0.3">
      <c r="A356" s="6" t="str">
        <f>IF('[1]Risk Register'!C357="","",'[1]Risk Register'!C357)</f>
        <v/>
      </c>
      <c r="B356" s="7" t="str">
        <f>IF('[1]Risk Register'!E357="","",'[1]Risk Register'!E357)</f>
        <v/>
      </c>
      <c r="C356" s="8" t="str">
        <f>IF('[1]Risk Register'!F357="","",'[1]Risk Register'!F357)</f>
        <v/>
      </c>
      <c r="D356" s="9" t="str">
        <f>IF('[1]Risk Register'!K357="","",'[1]Risk Register'!K357)</f>
        <v/>
      </c>
      <c r="E356" s="8" t="str">
        <f>IF('[1]Risk Register'!N357="","",'[1]Risk Register'!N357)</f>
        <v/>
      </c>
    </row>
    <row r="357" spans="1:5" x14ac:dyDescent="0.3">
      <c r="A357" s="6" t="str">
        <f>IF('[1]Risk Register'!C358="","",'[1]Risk Register'!C358)</f>
        <v/>
      </c>
      <c r="B357" s="7" t="str">
        <f>IF('[1]Risk Register'!E358="","",'[1]Risk Register'!E358)</f>
        <v/>
      </c>
      <c r="C357" s="8" t="str">
        <f>IF('[1]Risk Register'!F358="","",'[1]Risk Register'!F358)</f>
        <v/>
      </c>
      <c r="D357" s="9" t="str">
        <f>IF('[1]Risk Register'!K358="","",'[1]Risk Register'!K358)</f>
        <v/>
      </c>
      <c r="E357" s="8" t="str">
        <f>IF('[1]Risk Register'!N358="","",'[1]Risk Register'!N358)</f>
        <v/>
      </c>
    </row>
    <row r="358" spans="1:5" x14ac:dyDescent="0.3">
      <c r="A358" s="6" t="str">
        <f>IF('[1]Risk Register'!C359="","",'[1]Risk Register'!C359)</f>
        <v/>
      </c>
      <c r="B358" s="7" t="str">
        <f>IF('[1]Risk Register'!E359="","",'[1]Risk Register'!E359)</f>
        <v/>
      </c>
      <c r="C358" s="8" t="str">
        <f>IF('[1]Risk Register'!F359="","",'[1]Risk Register'!F359)</f>
        <v/>
      </c>
      <c r="D358" s="9" t="str">
        <f>IF('[1]Risk Register'!K359="","",'[1]Risk Register'!K359)</f>
        <v/>
      </c>
      <c r="E358" s="8" t="str">
        <f>IF('[1]Risk Register'!N359="","",'[1]Risk Register'!N359)</f>
        <v/>
      </c>
    </row>
    <row r="359" spans="1:5" x14ac:dyDescent="0.3">
      <c r="A359" s="6" t="str">
        <f>IF('[1]Risk Register'!C360="","",'[1]Risk Register'!C360)</f>
        <v/>
      </c>
      <c r="B359" s="7" t="str">
        <f>IF('[1]Risk Register'!E360="","",'[1]Risk Register'!E360)</f>
        <v/>
      </c>
      <c r="C359" s="8" t="str">
        <f>IF('[1]Risk Register'!F360="","",'[1]Risk Register'!F360)</f>
        <v/>
      </c>
      <c r="D359" s="9" t="str">
        <f>IF('[1]Risk Register'!K360="","",'[1]Risk Register'!K360)</f>
        <v/>
      </c>
      <c r="E359" s="8" t="str">
        <f>IF('[1]Risk Register'!N360="","",'[1]Risk Register'!N360)</f>
        <v/>
      </c>
    </row>
    <row r="360" spans="1:5" x14ac:dyDescent="0.3">
      <c r="A360" s="6" t="str">
        <f>IF('[1]Risk Register'!C361="","",'[1]Risk Register'!C361)</f>
        <v/>
      </c>
      <c r="B360" s="7" t="str">
        <f>IF('[1]Risk Register'!E361="","",'[1]Risk Register'!E361)</f>
        <v/>
      </c>
      <c r="C360" s="8" t="str">
        <f>IF('[1]Risk Register'!F361="","",'[1]Risk Register'!F361)</f>
        <v/>
      </c>
      <c r="D360" s="9" t="str">
        <f>IF('[1]Risk Register'!K361="","",'[1]Risk Register'!K361)</f>
        <v/>
      </c>
      <c r="E360" s="8" t="str">
        <f>IF('[1]Risk Register'!N361="","",'[1]Risk Register'!N361)</f>
        <v/>
      </c>
    </row>
    <row r="361" spans="1:5" x14ac:dyDescent="0.3">
      <c r="A361" s="6" t="str">
        <f>IF('[1]Risk Register'!C362="","",'[1]Risk Register'!C362)</f>
        <v/>
      </c>
      <c r="B361" s="7" t="str">
        <f>IF('[1]Risk Register'!E362="","",'[1]Risk Register'!E362)</f>
        <v/>
      </c>
      <c r="C361" s="8" t="str">
        <f>IF('[1]Risk Register'!F362="","",'[1]Risk Register'!F362)</f>
        <v/>
      </c>
      <c r="D361" s="9" t="str">
        <f>IF('[1]Risk Register'!K362="","",'[1]Risk Register'!K362)</f>
        <v/>
      </c>
      <c r="E361" s="8" t="str">
        <f>IF('[1]Risk Register'!N362="","",'[1]Risk Register'!N362)</f>
        <v/>
      </c>
    </row>
    <row r="362" spans="1:5" x14ac:dyDescent="0.3">
      <c r="A362" s="6" t="str">
        <f>IF('[1]Risk Register'!C363="","",'[1]Risk Register'!C363)</f>
        <v/>
      </c>
      <c r="B362" s="7" t="str">
        <f>IF('[1]Risk Register'!E363="","",'[1]Risk Register'!E363)</f>
        <v/>
      </c>
      <c r="C362" s="8" t="str">
        <f>IF('[1]Risk Register'!F363="","",'[1]Risk Register'!F363)</f>
        <v/>
      </c>
      <c r="D362" s="9" t="str">
        <f>IF('[1]Risk Register'!K363="","",'[1]Risk Register'!K363)</f>
        <v/>
      </c>
      <c r="E362" s="8" t="str">
        <f>IF('[1]Risk Register'!N363="","",'[1]Risk Register'!N363)</f>
        <v/>
      </c>
    </row>
    <row r="363" spans="1:5" x14ac:dyDescent="0.3">
      <c r="A363" s="6" t="str">
        <f>IF('[1]Risk Register'!C364="","",'[1]Risk Register'!C364)</f>
        <v/>
      </c>
      <c r="B363" s="7" t="str">
        <f>IF('[1]Risk Register'!E364="","",'[1]Risk Register'!E364)</f>
        <v/>
      </c>
      <c r="C363" s="8" t="str">
        <f>IF('[1]Risk Register'!F364="","",'[1]Risk Register'!F364)</f>
        <v/>
      </c>
      <c r="D363" s="9" t="str">
        <f>IF('[1]Risk Register'!K364="","",'[1]Risk Register'!K364)</f>
        <v/>
      </c>
      <c r="E363" s="8" t="str">
        <f>IF('[1]Risk Register'!N364="","",'[1]Risk Register'!N364)</f>
        <v/>
      </c>
    </row>
    <row r="364" spans="1:5" x14ac:dyDescent="0.3">
      <c r="A364" s="6" t="str">
        <f>IF('[1]Risk Register'!C365="","",'[1]Risk Register'!C365)</f>
        <v/>
      </c>
      <c r="B364" s="7" t="str">
        <f>IF('[1]Risk Register'!E365="","",'[1]Risk Register'!E365)</f>
        <v/>
      </c>
      <c r="C364" s="8" t="str">
        <f>IF('[1]Risk Register'!F365="","",'[1]Risk Register'!F365)</f>
        <v/>
      </c>
      <c r="D364" s="9" t="str">
        <f>IF('[1]Risk Register'!K365="","",'[1]Risk Register'!K365)</f>
        <v/>
      </c>
      <c r="E364" s="8" t="str">
        <f>IF('[1]Risk Register'!N365="","",'[1]Risk Register'!N365)</f>
        <v/>
      </c>
    </row>
    <row r="365" spans="1:5" x14ac:dyDescent="0.3">
      <c r="A365" s="6" t="str">
        <f>IF('[1]Risk Register'!C366="","",'[1]Risk Register'!C366)</f>
        <v/>
      </c>
      <c r="B365" s="7" t="str">
        <f>IF('[1]Risk Register'!E366="","",'[1]Risk Register'!E366)</f>
        <v/>
      </c>
      <c r="C365" s="8" t="str">
        <f>IF('[1]Risk Register'!F366="","",'[1]Risk Register'!F366)</f>
        <v/>
      </c>
      <c r="D365" s="9" t="str">
        <f>IF('[1]Risk Register'!K366="","",'[1]Risk Register'!K366)</f>
        <v/>
      </c>
      <c r="E365" s="8" t="str">
        <f>IF('[1]Risk Register'!N366="","",'[1]Risk Register'!N366)</f>
        <v/>
      </c>
    </row>
    <row r="366" spans="1:5" x14ac:dyDescent="0.3">
      <c r="A366" s="6" t="str">
        <f>IF('[1]Risk Register'!C367="","",'[1]Risk Register'!C367)</f>
        <v/>
      </c>
      <c r="B366" s="7" t="str">
        <f>IF('[1]Risk Register'!E367="","",'[1]Risk Register'!E367)</f>
        <v/>
      </c>
      <c r="C366" s="8" t="str">
        <f>IF('[1]Risk Register'!F367="","",'[1]Risk Register'!F367)</f>
        <v/>
      </c>
      <c r="D366" s="9" t="str">
        <f>IF('[1]Risk Register'!K367="","",'[1]Risk Register'!K367)</f>
        <v/>
      </c>
      <c r="E366" s="8" t="str">
        <f>IF('[1]Risk Register'!N367="","",'[1]Risk Register'!N367)</f>
        <v/>
      </c>
    </row>
    <row r="367" spans="1:5" x14ac:dyDescent="0.3">
      <c r="A367" s="6" t="str">
        <f>IF('[1]Risk Register'!C368="","",'[1]Risk Register'!C368)</f>
        <v/>
      </c>
      <c r="B367" s="7" t="str">
        <f>IF('[1]Risk Register'!E368="","",'[1]Risk Register'!E368)</f>
        <v/>
      </c>
      <c r="C367" s="8" t="str">
        <f>IF('[1]Risk Register'!F368="","",'[1]Risk Register'!F368)</f>
        <v/>
      </c>
      <c r="D367" s="9" t="str">
        <f>IF('[1]Risk Register'!K368="","",'[1]Risk Register'!K368)</f>
        <v/>
      </c>
      <c r="E367" s="8" t="str">
        <f>IF('[1]Risk Register'!N368="","",'[1]Risk Register'!N368)</f>
        <v/>
      </c>
    </row>
    <row r="368" spans="1:5" x14ac:dyDescent="0.3">
      <c r="A368" s="6" t="str">
        <f>IF('[1]Risk Register'!C369="","",'[1]Risk Register'!C369)</f>
        <v/>
      </c>
      <c r="B368" s="7" t="str">
        <f>IF('[1]Risk Register'!E369="","",'[1]Risk Register'!E369)</f>
        <v/>
      </c>
      <c r="C368" s="8" t="str">
        <f>IF('[1]Risk Register'!F369="","",'[1]Risk Register'!F369)</f>
        <v/>
      </c>
      <c r="D368" s="9" t="str">
        <f>IF('[1]Risk Register'!K369="","",'[1]Risk Register'!K369)</f>
        <v/>
      </c>
      <c r="E368" s="8" t="str">
        <f>IF('[1]Risk Register'!N369="","",'[1]Risk Register'!N369)</f>
        <v/>
      </c>
    </row>
    <row r="369" spans="1:5" x14ac:dyDescent="0.3">
      <c r="A369" s="6" t="str">
        <f>IF('[1]Risk Register'!C370="","",'[1]Risk Register'!C370)</f>
        <v/>
      </c>
      <c r="B369" s="7" t="str">
        <f>IF('[1]Risk Register'!E370="","",'[1]Risk Register'!E370)</f>
        <v/>
      </c>
      <c r="C369" s="8" t="str">
        <f>IF('[1]Risk Register'!F370="","",'[1]Risk Register'!F370)</f>
        <v/>
      </c>
      <c r="D369" s="9" t="str">
        <f>IF('[1]Risk Register'!K370="","",'[1]Risk Register'!K370)</f>
        <v/>
      </c>
      <c r="E369" s="8" t="str">
        <f>IF('[1]Risk Register'!N370="","",'[1]Risk Register'!N370)</f>
        <v/>
      </c>
    </row>
    <row r="370" spans="1:5" x14ac:dyDescent="0.3">
      <c r="A370" s="6" t="str">
        <f>IF('[1]Risk Register'!C371="","",'[1]Risk Register'!C371)</f>
        <v/>
      </c>
      <c r="B370" s="7" t="str">
        <f>IF('[1]Risk Register'!E371="","",'[1]Risk Register'!E371)</f>
        <v/>
      </c>
      <c r="C370" s="8" t="str">
        <f>IF('[1]Risk Register'!F371="","",'[1]Risk Register'!F371)</f>
        <v/>
      </c>
      <c r="D370" s="9" t="str">
        <f>IF('[1]Risk Register'!K371="","",'[1]Risk Register'!K371)</f>
        <v/>
      </c>
      <c r="E370" s="8" t="str">
        <f>IF('[1]Risk Register'!N371="","",'[1]Risk Register'!N371)</f>
        <v/>
      </c>
    </row>
    <row r="371" spans="1:5" x14ac:dyDescent="0.3">
      <c r="A371" s="6" t="str">
        <f>IF('[1]Risk Register'!C372="","",'[1]Risk Register'!C372)</f>
        <v/>
      </c>
      <c r="B371" s="7" t="str">
        <f>IF('[1]Risk Register'!E372="","",'[1]Risk Register'!E372)</f>
        <v/>
      </c>
      <c r="C371" s="8" t="str">
        <f>IF('[1]Risk Register'!F372="","",'[1]Risk Register'!F372)</f>
        <v/>
      </c>
      <c r="D371" s="9" t="str">
        <f>IF('[1]Risk Register'!K372="","",'[1]Risk Register'!K372)</f>
        <v/>
      </c>
      <c r="E371" s="8" t="str">
        <f>IF('[1]Risk Register'!N372="","",'[1]Risk Register'!N372)</f>
        <v/>
      </c>
    </row>
    <row r="372" spans="1:5" x14ac:dyDescent="0.3">
      <c r="A372" s="6" t="str">
        <f>IF('[1]Risk Register'!C373="","",'[1]Risk Register'!C373)</f>
        <v/>
      </c>
      <c r="B372" s="7" t="str">
        <f>IF('[1]Risk Register'!E373="","",'[1]Risk Register'!E373)</f>
        <v/>
      </c>
      <c r="C372" s="8" t="str">
        <f>IF('[1]Risk Register'!F373="","",'[1]Risk Register'!F373)</f>
        <v/>
      </c>
      <c r="D372" s="9" t="str">
        <f>IF('[1]Risk Register'!K373="","",'[1]Risk Register'!K373)</f>
        <v/>
      </c>
      <c r="E372" s="8" t="str">
        <f>IF('[1]Risk Register'!N373="","",'[1]Risk Register'!N373)</f>
        <v/>
      </c>
    </row>
    <row r="373" spans="1:5" x14ac:dyDescent="0.3">
      <c r="A373" s="6" t="str">
        <f>IF('[1]Risk Register'!C374="","",'[1]Risk Register'!C374)</f>
        <v/>
      </c>
      <c r="B373" s="7" t="str">
        <f>IF('[1]Risk Register'!E374="","",'[1]Risk Register'!E374)</f>
        <v/>
      </c>
      <c r="C373" s="8" t="str">
        <f>IF('[1]Risk Register'!F374="","",'[1]Risk Register'!F374)</f>
        <v/>
      </c>
      <c r="D373" s="9" t="str">
        <f>IF('[1]Risk Register'!K374="","",'[1]Risk Register'!K374)</f>
        <v/>
      </c>
      <c r="E373" s="8" t="str">
        <f>IF('[1]Risk Register'!N374="","",'[1]Risk Register'!N374)</f>
        <v/>
      </c>
    </row>
    <row r="374" spans="1:5" x14ac:dyDescent="0.3">
      <c r="A374" s="6" t="str">
        <f>IF('[1]Risk Register'!C375="","",'[1]Risk Register'!C375)</f>
        <v/>
      </c>
      <c r="B374" s="7" t="str">
        <f>IF('[1]Risk Register'!E375="","",'[1]Risk Register'!E375)</f>
        <v/>
      </c>
      <c r="C374" s="8" t="str">
        <f>IF('[1]Risk Register'!F375="","",'[1]Risk Register'!F375)</f>
        <v/>
      </c>
      <c r="D374" s="9" t="str">
        <f>IF('[1]Risk Register'!K375="","",'[1]Risk Register'!K375)</f>
        <v/>
      </c>
      <c r="E374" s="8" t="str">
        <f>IF('[1]Risk Register'!N375="","",'[1]Risk Register'!N375)</f>
        <v/>
      </c>
    </row>
    <row r="375" spans="1:5" x14ac:dyDescent="0.3">
      <c r="A375" s="6" t="str">
        <f>IF('[1]Risk Register'!C376="","",'[1]Risk Register'!C376)</f>
        <v/>
      </c>
      <c r="B375" s="7" t="str">
        <f>IF('[1]Risk Register'!E376="","",'[1]Risk Register'!E376)</f>
        <v/>
      </c>
      <c r="C375" s="8" t="str">
        <f>IF('[1]Risk Register'!F376="","",'[1]Risk Register'!F376)</f>
        <v/>
      </c>
      <c r="D375" s="9" t="str">
        <f>IF('[1]Risk Register'!K376="","",'[1]Risk Register'!K376)</f>
        <v/>
      </c>
      <c r="E375" s="8" t="str">
        <f>IF('[1]Risk Register'!N376="","",'[1]Risk Register'!N376)</f>
        <v/>
      </c>
    </row>
    <row r="376" spans="1:5" x14ac:dyDescent="0.3">
      <c r="A376" s="6" t="str">
        <f>IF('[1]Risk Register'!C377="","",'[1]Risk Register'!C377)</f>
        <v/>
      </c>
      <c r="B376" s="7" t="str">
        <f>IF('[1]Risk Register'!E377="","",'[1]Risk Register'!E377)</f>
        <v/>
      </c>
      <c r="C376" s="8" t="str">
        <f>IF('[1]Risk Register'!F377="","",'[1]Risk Register'!F377)</f>
        <v/>
      </c>
      <c r="D376" s="9" t="str">
        <f>IF('[1]Risk Register'!K377="","",'[1]Risk Register'!K377)</f>
        <v/>
      </c>
      <c r="E376" s="8" t="str">
        <f>IF('[1]Risk Register'!N377="","",'[1]Risk Register'!N377)</f>
        <v/>
      </c>
    </row>
    <row r="377" spans="1:5" x14ac:dyDescent="0.3">
      <c r="A377" s="6" t="str">
        <f>IF('[1]Risk Register'!C378="","",'[1]Risk Register'!C378)</f>
        <v/>
      </c>
      <c r="B377" s="7" t="str">
        <f>IF('[1]Risk Register'!E378="","",'[1]Risk Register'!E378)</f>
        <v/>
      </c>
      <c r="C377" s="8" t="str">
        <f>IF('[1]Risk Register'!F378="","",'[1]Risk Register'!F378)</f>
        <v/>
      </c>
      <c r="D377" s="9" t="str">
        <f>IF('[1]Risk Register'!K378="","",'[1]Risk Register'!K378)</f>
        <v/>
      </c>
      <c r="E377" s="8" t="str">
        <f>IF('[1]Risk Register'!N378="","",'[1]Risk Register'!N378)</f>
        <v/>
      </c>
    </row>
    <row r="378" spans="1:5" x14ac:dyDescent="0.3">
      <c r="A378" s="6" t="str">
        <f>IF('[1]Risk Register'!C379="","",'[1]Risk Register'!C379)</f>
        <v/>
      </c>
      <c r="B378" s="7" t="str">
        <f>IF('[1]Risk Register'!E379="","",'[1]Risk Register'!E379)</f>
        <v/>
      </c>
      <c r="C378" s="8" t="str">
        <f>IF('[1]Risk Register'!F379="","",'[1]Risk Register'!F379)</f>
        <v/>
      </c>
      <c r="D378" s="9" t="str">
        <f>IF('[1]Risk Register'!K379="","",'[1]Risk Register'!K379)</f>
        <v/>
      </c>
      <c r="E378" s="8" t="str">
        <f>IF('[1]Risk Register'!N379="","",'[1]Risk Register'!N379)</f>
        <v/>
      </c>
    </row>
    <row r="379" spans="1:5" x14ac:dyDescent="0.3">
      <c r="A379" s="6" t="str">
        <f>IF('[1]Risk Register'!C380="","",'[1]Risk Register'!C380)</f>
        <v/>
      </c>
      <c r="B379" s="7" t="str">
        <f>IF('[1]Risk Register'!E380="","",'[1]Risk Register'!E380)</f>
        <v/>
      </c>
      <c r="C379" s="8" t="str">
        <f>IF('[1]Risk Register'!F380="","",'[1]Risk Register'!F380)</f>
        <v/>
      </c>
      <c r="D379" s="9" t="str">
        <f>IF('[1]Risk Register'!K380="","",'[1]Risk Register'!K380)</f>
        <v/>
      </c>
      <c r="E379" s="8" t="str">
        <f>IF('[1]Risk Register'!N380="","",'[1]Risk Register'!N380)</f>
        <v/>
      </c>
    </row>
    <row r="380" spans="1:5" x14ac:dyDescent="0.3">
      <c r="A380" s="6" t="str">
        <f>IF('[1]Risk Register'!C381="","",'[1]Risk Register'!C381)</f>
        <v/>
      </c>
      <c r="B380" s="7" t="str">
        <f>IF('[1]Risk Register'!E381="","",'[1]Risk Register'!E381)</f>
        <v/>
      </c>
      <c r="C380" s="8" t="str">
        <f>IF('[1]Risk Register'!F381="","",'[1]Risk Register'!F381)</f>
        <v/>
      </c>
      <c r="D380" s="9" t="str">
        <f>IF('[1]Risk Register'!K381="","",'[1]Risk Register'!K381)</f>
        <v/>
      </c>
      <c r="E380" s="8" t="str">
        <f>IF('[1]Risk Register'!N381="","",'[1]Risk Register'!N381)</f>
        <v/>
      </c>
    </row>
    <row r="381" spans="1:5" x14ac:dyDescent="0.3">
      <c r="A381" s="6" t="str">
        <f>IF('[1]Risk Register'!C382="","",'[1]Risk Register'!C382)</f>
        <v/>
      </c>
      <c r="B381" s="7" t="str">
        <f>IF('[1]Risk Register'!E382="","",'[1]Risk Register'!E382)</f>
        <v/>
      </c>
      <c r="C381" s="8" t="str">
        <f>IF('[1]Risk Register'!F382="","",'[1]Risk Register'!F382)</f>
        <v/>
      </c>
      <c r="D381" s="9" t="str">
        <f>IF('[1]Risk Register'!K382="","",'[1]Risk Register'!K382)</f>
        <v/>
      </c>
      <c r="E381" s="8" t="str">
        <f>IF('[1]Risk Register'!N382="","",'[1]Risk Register'!N382)</f>
        <v/>
      </c>
    </row>
    <row r="382" spans="1:5" x14ac:dyDescent="0.3">
      <c r="A382" s="6" t="str">
        <f>IF('[1]Risk Register'!C383="","",'[1]Risk Register'!C383)</f>
        <v/>
      </c>
      <c r="B382" s="7" t="str">
        <f>IF('[1]Risk Register'!E383="","",'[1]Risk Register'!E383)</f>
        <v/>
      </c>
      <c r="C382" s="8" t="str">
        <f>IF('[1]Risk Register'!F383="","",'[1]Risk Register'!F383)</f>
        <v/>
      </c>
      <c r="D382" s="9" t="str">
        <f>IF('[1]Risk Register'!K383="","",'[1]Risk Register'!K383)</f>
        <v/>
      </c>
      <c r="E382" s="8" t="str">
        <f>IF('[1]Risk Register'!N383="","",'[1]Risk Register'!N383)</f>
        <v/>
      </c>
    </row>
    <row r="383" spans="1:5" x14ac:dyDescent="0.3">
      <c r="A383" s="6" t="str">
        <f>IF('[1]Risk Register'!C384="","",'[1]Risk Register'!C384)</f>
        <v/>
      </c>
      <c r="B383" s="7" t="str">
        <f>IF('[1]Risk Register'!E384="","",'[1]Risk Register'!E384)</f>
        <v/>
      </c>
      <c r="C383" s="8" t="str">
        <f>IF('[1]Risk Register'!F384="","",'[1]Risk Register'!F384)</f>
        <v/>
      </c>
      <c r="D383" s="9" t="str">
        <f>IF('[1]Risk Register'!K384="","",'[1]Risk Register'!K384)</f>
        <v/>
      </c>
      <c r="E383" s="8" t="str">
        <f>IF('[1]Risk Register'!N384="","",'[1]Risk Register'!N384)</f>
        <v/>
      </c>
    </row>
    <row r="384" spans="1:5" x14ac:dyDescent="0.3">
      <c r="A384" s="6" t="str">
        <f>IF('[1]Risk Register'!C385="","",'[1]Risk Register'!C385)</f>
        <v/>
      </c>
      <c r="B384" s="7" t="str">
        <f>IF('[1]Risk Register'!E385="","",'[1]Risk Register'!E385)</f>
        <v/>
      </c>
      <c r="C384" s="8" t="str">
        <f>IF('[1]Risk Register'!F385="","",'[1]Risk Register'!F385)</f>
        <v/>
      </c>
      <c r="D384" s="9" t="str">
        <f>IF('[1]Risk Register'!K385="","",'[1]Risk Register'!K385)</f>
        <v/>
      </c>
      <c r="E384" s="8" t="str">
        <f>IF('[1]Risk Register'!N385="","",'[1]Risk Register'!N385)</f>
        <v/>
      </c>
    </row>
    <row r="385" spans="1:5" x14ac:dyDescent="0.3">
      <c r="A385" s="6" t="str">
        <f>IF('[1]Risk Register'!C386="","",'[1]Risk Register'!C386)</f>
        <v/>
      </c>
      <c r="B385" s="7" t="str">
        <f>IF('[1]Risk Register'!E386="","",'[1]Risk Register'!E386)</f>
        <v/>
      </c>
      <c r="C385" s="8" t="str">
        <f>IF('[1]Risk Register'!F386="","",'[1]Risk Register'!F386)</f>
        <v/>
      </c>
      <c r="D385" s="9" t="str">
        <f>IF('[1]Risk Register'!K386="","",'[1]Risk Register'!K386)</f>
        <v/>
      </c>
      <c r="E385" s="8" t="str">
        <f>IF('[1]Risk Register'!N386="","",'[1]Risk Register'!N386)</f>
        <v/>
      </c>
    </row>
    <row r="386" spans="1:5" x14ac:dyDescent="0.3">
      <c r="A386" s="6" t="str">
        <f>IF('[1]Risk Register'!C387="","",'[1]Risk Register'!C387)</f>
        <v/>
      </c>
      <c r="B386" s="7" t="str">
        <f>IF('[1]Risk Register'!E387="","",'[1]Risk Register'!E387)</f>
        <v/>
      </c>
      <c r="C386" s="8" t="str">
        <f>IF('[1]Risk Register'!F387="","",'[1]Risk Register'!F387)</f>
        <v/>
      </c>
      <c r="D386" s="9" t="str">
        <f>IF('[1]Risk Register'!K387="","",'[1]Risk Register'!K387)</f>
        <v/>
      </c>
      <c r="E386" s="8" t="str">
        <f>IF('[1]Risk Register'!N387="","",'[1]Risk Register'!N387)</f>
        <v/>
      </c>
    </row>
    <row r="387" spans="1:5" x14ac:dyDescent="0.3">
      <c r="A387" s="6" t="str">
        <f>IF('[1]Risk Register'!C388="","",'[1]Risk Register'!C388)</f>
        <v/>
      </c>
      <c r="B387" s="7" t="str">
        <f>IF('[1]Risk Register'!E388="","",'[1]Risk Register'!E388)</f>
        <v/>
      </c>
      <c r="C387" s="8" t="str">
        <f>IF('[1]Risk Register'!F388="","",'[1]Risk Register'!F388)</f>
        <v/>
      </c>
      <c r="D387" s="9" t="str">
        <f>IF('[1]Risk Register'!K388="","",'[1]Risk Register'!K388)</f>
        <v/>
      </c>
      <c r="E387" s="8" t="str">
        <f>IF('[1]Risk Register'!N388="","",'[1]Risk Register'!N388)</f>
        <v/>
      </c>
    </row>
    <row r="388" spans="1:5" x14ac:dyDescent="0.3">
      <c r="A388" s="6" t="str">
        <f>IF('[1]Risk Register'!C389="","",'[1]Risk Register'!C389)</f>
        <v/>
      </c>
      <c r="B388" s="7" t="str">
        <f>IF('[1]Risk Register'!E389="","",'[1]Risk Register'!E389)</f>
        <v/>
      </c>
      <c r="C388" s="8" t="str">
        <f>IF('[1]Risk Register'!F389="","",'[1]Risk Register'!F389)</f>
        <v/>
      </c>
      <c r="D388" s="9" t="str">
        <f>IF('[1]Risk Register'!K389="","",'[1]Risk Register'!K389)</f>
        <v/>
      </c>
      <c r="E388" s="8" t="str">
        <f>IF('[1]Risk Register'!N389="","",'[1]Risk Register'!N389)</f>
        <v/>
      </c>
    </row>
    <row r="389" spans="1:5" x14ac:dyDescent="0.3">
      <c r="A389" s="6" t="str">
        <f>IF('[1]Risk Register'!C390="","",'[1]Risk Register'!C390)</f>
        <v/>
      </c>
      <c r="B389" s="7" t="str">
        <f>IF('[1]Risk Register'!E390="","",'[1]Risk Register'!E390)</f>
        <v/>
      </c>
      <c r="C389" s="8" t="str">
        <f>IF('[1]Risk Register'!F390="","",'[1]Risk Register'!F390)</f>
        <v/>
      </c>
      <c r="D389" s="9" t="str">
        <f>IF('[1]Risk Register'!K390="","",'[1]Risk Register'!K390)</f>
        <v/>
      </c>
      <c r="E389" s="8" t="str">
        <f>IF('[1]Risk Register'!N390="","",'[1]Risk Register'!N390)</f>
        <v/>
      </c>
    </row>
    <row r="390" spans="1:5" x14ac:dyDescent="0.3">
      <c r="A390" s="6" t="str">
        <f>IF('[1]Risk Register'!C391="","",'[1]Risk Register'!C391)</f>
        <v/>
      </c>
      <c r="B390" s="7" t="str">
        <f>IF('[1]Risk Register'!E391="","",'[1]Risk Register'!E391)</f>
        <v/>
      </c>
      <c r="C390" s="8" t="str">
        <f>IF('[1]Risk Register'!F391="","",'[1]Risk Register'!F391)</f>
        <v/>
      </c>
      <c r="D390" s="9" t="str">
        <f>IF('[1]Risk Register'!K391="","",'[1]Risk Register'!K391)</f>
        <v/>
      </c>
      <c r="E390" s="8" t="str">
        <f>IF('[1]Risk Register'!N391="","",'[1]Risk Register'!N391)</f>
        <v/>
      </c>
    </row>
    <row r="391" spans="1:5" x14ac:dyDescent="0.3">
      <c r="A391" s="6" t="str">
        <f>IF('[1]Risk Register'!C392="","",'[1]Risk Register'!C392)</f>
        <v/>
      </c>
      <c r="B391" s="7" t="str">
        <f>IF('[1]Risk Register'!E392="","",'[1]Risk Register'!E392)</f>
        <v/>
      </c>
      <c r="C391" s="8" t="str">
        <f>IF('[1]Risk Register'!F392="","",'[1]Risk Register'!F392)</f>
        <v/>
      </c>
      <c r="D391" s="9" t="str">
        <f>IF('[1]Risk Register'!K392="","",'[1]Risk Register'!K392)</f>
        <v/>
      </c>
      <c r="E391" s="8" t="str">
        <f>IF('[1]Risk Register'!N392="","",'[1]Risk Register'!N392)</f>
        <v/>
      </c>
    </row>
    <row r="392" spans="1:5" x14ac:dyDescent="0.3">
      <c r="A392" s="6" t="str">
        <f>IF('[1]Risk Register'!C393="","",'[1]Risk Register'!C393)</f>
        <v/>
      </c>
      <c r="B392" s="7" t="str">
        <f>IF('[1]Risk Register'!E393="","",'[1]Risk Register'!E393)</f>
        <v/>
      </c>
      <c r="C392" s="8" t="str">
        <f>IF('[1]Risk Register'!F393="","",'[1]Risk Register'!F393)</f>
        <v/>
      </c>
      <c r="D392" s="9" t="str">
        <f>IF('[1]Risk Register'!K393="","",'[1]Risk Register'!K393)</f>
        <v/>
      </c>
      <c r="E392" s="8" t="str">
        <f>IF('[1]Risk Register'!N393="","",'[1]Risk Register'!N393)</f>
        <v/>
      </c>
    </row>
    <row r="393" spans="1:5" x14ac:dyDescent="0.3">
      <c r="A393" s="6" t="str">
        <f>IF('[1]Risk Register'!C394="","",'[1]Risk Register'!C394)</f>
        <v/>
      </c>
      <c r="B393" s="7" t="str">
        <f>IF('[1]Risk Register'!E394="","",'[1]Risk Register'!E394)</f>
        <v/>
      </c>
      <c r="C393" s="8" t="str">
        <f>IF('[1]Risk Register'!F394="","",'[1]Risk Register'!F394)</f>
        <v/>
      </c>
      <c r="D393" s="9" t="str">
        <f>IF('[1]Risk Register'!K394="","",'[1]Risk Register'!K394)</f>
        <v/>
      </c>
      <c r="E393" s="8" t="str">
        <f>IF('[1]Risk Register'!N394="","",'[1]Risk Register'!N394)</f>
        <v/>
      </c>
    </row>
    <row r="394" spans="1:5" x14ac:dyDescent="0.3">
      <c r="A394" s="6" t="str">
        <f>IF('[1]Risk Register'!C395="","",'[1]Risk Register'!C395)</f>
        <v/>
      </c>
      <c r="B394" s="7" t="str">
        <f>IF('[1]Risk Register'!E395="","",'[1]Risk Register'!E395)</f>
        <v/>
      </c>
      <c r="C394" s="8" t="str">
        <f>IF('[1]Risk Register'!F395="","",'[1]Risk Register'!F395)</f>
        <v/>
      </c>
      <c r="D394" s="9" t="str">
        <f>IF('[1]Risk Register'!K395="","",'[1]Risk Register'!K395)</f>
        <v/>
      </c>
      <c r="E394" s="8" t="str">
        <f>IF('[1]Risk Register'!N395="","",'[1]Risk Register'!N395)</f>
        <v/>
      </c>
    </row>
    <row r="395" spans="1:5" x14ac:dyDescent="0.3">
      <c r="A395" s="6" t="str">
        <f>IF('[1]Risk Register'!C396="","",'[1]Risk Register'!C396)</f>
        <v/>
      </c>
      <c r="B395" s="7" t="str">
        <f>IF('[1]Risk Register'!E396="","",'[1]Risk Register'!E396)</f>
        <v/>
      </c>
      <c r="C395" s="8" t="str">
        <f>IF('[1]Risk Register'!F396="","",'[1]Risk Register'!F396)</f>
        <v/>
      </c>
      <c r="D395" s="9" t="str">
        <f>IF('[1]Risk Register'!K396="","",'[1]Risk Register'!K396)</f>
        <v/>
      </c>
      <c r="E395" s="8" t="str">
        <f>IF('[1]Risk Register'!N396="","",'[1]Risk Register'!N396)</f>
        <v/>
      </c>
    </row>
    <row r="396" spans="1:5" x14ac:dyDescent="0.3">
      <c r="A396" s="6" t="str">
        <f>IF('[1]Risk Register'!C397="","",'[1]Risk Register'!C397)</f>
        <v/>
      </c>
      <c r="B396" s="7" t="str">
        <f>IF('[1]Risk Register'!E397="","",'[1]Risk Register'!E397)</f>
        <v/>
      </c>
      <c r="C396" s="8" t="str">
        <f>IF('[1]Risk Register'!F397="","",'[1]Risk Register'!F397)</f>
        <v/>
      </c>
      <c r="D396" s="9" t="str">
        <f>IF('[1]Risk Register'!K397="","",'[1]Risk Register'!K397)</f>
        <v/>
      </c>
      <c r="E396" s="8" t="str">
        <f>IF('[1]Risk Register'!N397="","",'[1]Risk Register'!N397)</f>
        <v/>
      </c>
    </row>
    <row r="397" spans="1:5" x14ac:dyDescent="0.3">
      <c r="A397" s="6" t="str">
        <f>IF('[1]Risk Register'!C398="","",'[1]Risk Register'!C398)</f>
        <v/>
      </c>
      <c r="B397" s="7" t="str">
        <f>IF('[1]Risk Register'!E398="","",'[1]Risk Register'!E398)</f>
        <v/>
      </c>
      <c r="C397" s="8" t="str">
        <f>IF('[1]Risk Register'!F398="","",'[1]Risk Register'!F398)</f>
        <v/>
      </c>
      <c r="D397" s="9" t="str">
        <f>IF('[1]Risk Register'!K398="","",'[1]Risk Register'!K398)</f>
        <v/>
      </c>
      <c r="E397" s="8" t="str">
        <f>IF('[1]Risk Register'!N398="","",'[1]Risk Register'!N398)</f>
        <v/>
      </c>
    </row>
    <row r="398" spans="1:5" x14ac:dyDescent="0.3">
      <c r="A398" s="6" t="str">
        <f>IF('[1]Risk Register'!C399="","",'[1]Risk Register'!C399)</f>
        <v/>
      </c>
      <c r="B398" s="7" t="str">
        <f>IF('[1]Risk Register'!E399="","",'[1]Risk Register'!E399)</f>
        <v/>
      </c>
      <c r="C398" s="8" t="str">
        <f>IF('[1]Risk Register'!F399="","",'[1]Risk Register'!F399)</f>
        <v/>
      </c>
      <c r="D398" s="9" t="str">
        <f>IF('[1]Risk Register'!K399="","",'[1]Risk Register'!K399)</f>
        <v/>
      </c>
      <c r="E398" s="8" t="str">
        <f>IF('[1]Risk Register'!N399="","",'[1]Risk Register'!N399)</f>
        <v/>
      </c>
    </row>
    <row r="399" spans="1:5" x14ac:dyDescent="0.3">
      <c r="A399" s="6" t="str">
        <f>IF('[1]Risk Register'!C400="","",'[1]Risk Register'!C400)</f>
        <v/>
      </c>
      <c r="B399" s="7" t="str">
        <f>IF('[1]Risk Register'!E400="","",'[1]Risk Register'!E400)</f>
        <v/>
      </c>
      <c r="C399" s="8" t="str">
        <f>IF('[1]Risk Register'!F400="","",'[1]Risk Register'!F400)</f>
        <v/>
      </c>
      <c r="D399" s="9" t="str">
        <f>IF('[1]Risk Register'!K400="","",'[1]Risk Register'!K400)</f>
        <v/>
      </c>
      <c r="E399" s="8" t="str">
        <f>IF('[1]Risk Register'!N400="","",'[1]Risk Register'!N400)</f>
        <v/>
      </c>
    </row>
    <row r="400" spans="1:5" x14ac:dyDescent="0.3">
      <c r="A400" s="6" t="str">
        <f>IF('[1]Risk Register'!C401="","",'[1]Risk Register'!C401)</f>
        <v/>
      </c>
      <c r="B400" s="7" t="str">
        <f>IF('[1]Risk Register'!E401="","",'[1]Risk Register'!E401)</f>
        <v/>
      </c>
      <c r="C400" s="8" t="str">
        <f>IF('[1]Risk Register'!F401="","",'[1]Risk Register'!F401)</f>
        <v/>
      </c>
      <c r="D400" s="9" t="str">
        <f>IF('[1]Risk Register'!K401="","",'[1]Risk Register'!K401)</f>
        <v/>
      </c>
      <c r="E400" s="8" t="str">
        <f>IF('[1]Risk Register'!N401="","",'[1]Risk Register'!N401)</f>
        <v/>
      </c>
    </row>
    <row r="401" spans="4:5" x14ac:dyDescent="0.3">
      <c r="D401" s="9" t="str">
        <f>IF('[1]Risk Register'!K402="","",'[1]Risk Register'!K402)</f>
        <v/>
      </c>
      <c r="E401" s="8" t="str">
        <f>IF('[1]Risk Register'!N402="","",'[1]Risk Register'!N402)</f>
        <v/>
      </c>
    </row>
    <row r="402" spans="4:5" x14ac:dyDescent="0.3">
      <c r="D402" s="9" t="str">
        <f>IF('[1]Risk Register'!K403="","",'[1]Risk Register'!K403)</f>
        <v/>
      </c>
      <c r="E402" s="8" t="str">
        <f>IF('[1]Risk Register'!N403="","",'[1]Risk Register'!N403)</f>
        <v/>
      </c>
    </row>
    <row r="403" spans="4:5" x14ac:dyDescent="0.3">
      <c r="D403" s="9" t="str">
        <f>IF('[1]Risk Register'!K404="","",'[1]Risk Register'!K404)</f>
        <v/>
      </c>
      <c r="E403" s="8" t="str">
        <f>IF('[1]Risk Register'!N404="","",'[1]Risk Register'!N404)</f>
        <v/>
      </c>
    </row>
    <row r="404" spans="4:5" x14ac:dyDescent="0.3">
      <c r="D404" s="9" t="str">
        <f>IF('[1]Risk Register'!K405="","",'[1]Risk Register'!K405)</f>
        <v/>
      </c>
      <c r="E404" s="8" t="str">
        <f>IF('[1]Risk Register'!N405="","",'[1]Risk Register'!N405)</f>
        <v/>
      </c>
    </row>
    <row r="405" spans="4:5" x14ac:dyDescent="0.3">
      <c r="D405" s="9" t="str">
        <f>IF('[1]Risk Register'!K406="","",'[1]Risk Register'!K406)</f>
        <v/>
      </c>
      <c r="E405" s="8" t="str">
        <f>IF('[1]Risk Register'!N406="","",'[1]Risk Register'!N406)</f>
        <v/>
      </c>
    </row>
    <row r="406" spans="4:5" x14ac:dyDescent="0.3">
      <c r="D406" s="9" t="str">
        <f>IF('[1]Risk Register'!K407="","",'[1]Risk Register'!K407)</f>
        <v/>
      </c>
      <c r="E406" s="8" t="str">
        <f>IF('[1]Risk Register'!N407="","",'[1]Risk Register'!N407)</f>
        <v/>
      </c>
    </row>
    <row r="407" spans="4:5" x14ac:dyDescent="0.3">
      <c r="D407" s="9" t="str">
        <f>IF('[1]Risk Register'!K408="","",'[1]Risk Register'!K408)</f>
        <v/>
      </c>
      <c r="E407" s="8" t="str">
        <f>IF('[1]Risk Register'!N408="","",'[1]Risk Register'!N408)</f>
        <v/>
      </c>
    </row>
    <row r="408" spans="4:5" x14ac:dyDescent="0.3">
      <c r="D408" s="9" t="str">
        <f>IF('[1]Risk Register'!K409="","",'[1]Risk Register'!K409)</f>
        <v/>
      </c>
      <c r="E408" s="8" t="str">
        <f>IF('[1]Risk Register'!N409="","",'[1]Risk Register'!N409)</f>
        <v/>
      </c>
    </row>
    <row r="409" spans="4:5" x14ac:dyDescent="0.3">
      <c r="D409" s="9" t="str">
        <f>IF('[1]Risk Register'!K410="","",'[1]Risk Register'!K410)</f>
        <v/>
      </c>
    </row>
    <row r="410" spans="4:5" x14ac:dyDescent="0.3">
      <c r="D410" s="9" t="str">
        <f>IF('[1]Risk Register'!K411="","",'[1]Risk Register'!K411)</f>
        <v/>
      </c>
    </row>
    <row r="411" spans="4:5" x14ac:dyDescent="0.3">
      <c r="D411" s="9" t="str">
        <f>IF('[1]Risk Register'!K412="","",'[1]Risk Register'!K412)</f>
        <v/>
      </c>
    </row>
    <row r="412" spans="4:5" x14ac:dyDescent="0.3">
      <c r="D412" s="9" t="str">
        <f>IF('[1]Risk Register'!K413="","",'[1]Risk Register'!K413)</f>
        <v/>
      </c>
    </row>
    <row r="413" spans="4:5" x14ac:dyDescent="0.3">
      <c r="D413" s="9" t="str">
        <f>IF('[1]Risk Register'!K414="","",'[1]Risk Register'!K414)</f>
        <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Raman, Rakesh (Federal)</dc:creator>
  <cp:lastModifiedBy>Raman, Rakesh (Federal)</cp:lastModifiedBy>
  <dcterms:created xsi:type="dcterms:W3CDTF">2020-11-02T13:01:32Z</dcterms:created>
  <dcterms:modified xsi:type="dcterms:W3CDTF">2020-11-20T14:03:42Z</dcterms:modified>
</cp:coreProperties>
</file>