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T\Office\EC\SECTION232\Other\Objection Tracker\R-SR\"/>
    </mc:Choice>
  </mc:AlternateContent>
  <xr:revisionPtr revIDLastSave="0" documentId="13_ncr:1_{BD16E7AC-BE39-46A2-98A4-7B33C30F497D}" xr6:coauthVersionLast="44" xr6:coauthVersionMax="44" xr10:uidLastSave="{00000000-0000-0000-0000-000000000000}"/>
  <bookViews>
    <workbookView xWindow="5910" yWindow="1490" windowWidth="12100" windowHeight="8360" xr2:uid="{03893B0C-E827-457C-A4C4-CE1896AAF04B}"/>
  </bookViews>
  <sheets>
    <sheet name="Aluminum" sheetId="1" r:id="rId1"/>
  </sheets>
  <definedNames>
    <definedName name="_xlnm._FilterDatabase" localSheetId="0" hidden="1">Aluminum!$A$1:$I$10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" i="1" l="1"/>
  <c r="G5" i="1"/>
  <c r="G7" i="1"/>
  <c r="G8" i="1"/>
  <c r="G9" i="1"/>
  <c r="G10" i="1"/>
  <c r="G3" i="1"/>
  <c r="G4" i="1"/>
  <c r="G6" i="1"/>
</calcChain>
</file>

<file path=xl/sharedStrings.xml><?xml version="1.0" encoding="utf-8"?>
<sst xmlns="http://schemas.openxmlformats.org/spreadsheetml/2006/main" count="54" uniqueCount="29">
  <si>
    <t>Request ID</t>
  </si>
  <si>
    <t>Objection ID</t>
  </si>
  <si>
    <t>Rebuttal ID</t>
  </si>
  <si>
    <t xml:space="preserve">Comment period: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</si>
  <si>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</si>
  <si>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</si>
  <si>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</si>
  <si>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</si>
  <si>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</si>
  <si>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BIS-2018-0002-16172</t>
  </si>
  <si>
    <t>BIS-2018-0002-16174</t>
  </si>
  <si>
    <t>BIS-2018-0002-16178</t>
  </si>
  <si>
    <t>BIS-2018-0002-16239</t>
  </si>
  <si>
    <t>BIS-2018-0002-16243</t>
  </si>
  <si>
    <t>BIS-2018-0002-16245</t>
  </si>
  <si>
    <t>BIS-2018-0002-19092</t>
  </si>
  <si>
    <t>BIS-2018-0002-19746</t>
  </si>
  <si>
    <t>BIS-2018-0002-22131</t>
  </si>
  <si>
    <t>BIS-2018-0002-14166</t>
  </si>
  <si>
    <t>No Rebuttal</t>
  </si>
  <si>
    <t>Closed Objection</t>
  </si>
  <si>
    <t>BIS-2018-0002-14178</t>
  </si>
  <si>
    <t>BIS-2018-0002-15455</t>
  </si>
  <si>
    <t>Closed Surrebuttal</t>
  </si>
  <si>
    <t>BIS-2018-0002-15053</t>
  </si>
  <si>
    <t>Closed Rebuttal</t>
  </si>
  <si>
    <t>BIS-2018-0002-24031</t>
  </si>
  <si>
    <t>No Surrebuttal</t>
  </si>
  <si>
    <t>BIS-2018-0002-24032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</si>
</sst>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14" fontId="0" fillId="0" borderId="0" xfId="0" applyNumberFormat="1"/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03A86A-E0D5-4666-BA09-D2551C78EDBC}">
  <dimension ref="A1:I10"/>
  <sheetViews>
    <sheetView tabSelected="1" workbookViewId="0"/>
  </sheetViews>
  <sheetFormatPr defaultRowHeight="14.5" x14ac:dyDescent="0.35"/>
  <cols>
    <col min="1" max="2" width="18.453125" bestFit="1" customWidth="1"/>
    <col min="3" max="3" width="10.6328125" bestFit="1" customWidth="1"/>
    <col min="4" max="4" width="16.26953125" bestFit="1" customWidth="1"/>
    <col min="5" max="5" width="13.453125" bestFit="1" customWidth="1"/>
    <col min="6" max="6" width="14" bestFit="1" customWidth="1"/>
    <col min="7" max="7" width="87.26953125" bestFit="1" customWidth="1"/>
    <col min="8" max="8" width="18.453125" bestFit="1" customWidth="1"/>
    <col min="9" max="9" width="26.90625" bestFit="1" customWidth="1"/>
  </cols>
  <sheetData>
    <row r="1" spans="1:9" x14ac:dyDescent="0.3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35">
      <c r="A2" t="s">
        <v>18</v>
      </c>
      <c r="B2" t="s">
        <v>9</v>
      </c>
      <c r="C2" t="s">
        <v>19</v>
      </c>
      <c r="D2" t="s">
        <v>20</v>
      </c>
      <c r="E2" s="1">
        <v>43627</v>
      </c>
      <c r="F2" s="1">
        <v>43634</v>
      </c>
      <c r="G2" s="2" t="str">
        <f>HYPERLINK(CONCATENATE("https://www.regulations.gov/searchResults?rpp=25&amp;po=0&amp;s=",A2,"&amp;os=true&amp;ns=true"))</f>
        <v>https://www.regulations.gov/searchResults?rpp=25&amp;po=0&amp;s=BIS-2018-0002-14166&amp;os=true&amp;ns=true</v>
      </c>
      <c r="H2" t="s">
        <v>26</v>
      </c>
      <c r="I2" s="1">
        <v>43560</v>
      </c>
    </row>
    <row r="3" spans="1:9" x14ac:dyDescent="0.35">
      <c r="A3" t="s">
        <v>18</v>
      </c>
      <c r="B3" t="s">
        <v>10</v>
      </c>
      <c r="C3" t="s">
        <v>19</v>
      </c>
      <c r="D3" t="s">
        <v>20</v>
      </c>
      <c r="E3" s="1">
        <v>43627</v>
      </c>
      <c r="F3" s="1">
        <v>43634</v>
      </c>
      <c r="G3" s="2" t="str">
        <f t="shared" ref="G3:G10" si="0">HYPERLINK(CONCATENATE("https://www.regulations.gov/searchResults?rpp=25&amp;po=0&amp;s=",A3,"&amp;os=true&amp;ns=true"))</f>
        <v>https://www.regulations.gov/searchResults?rpp=25&amp;po=0&amp;s=BIS-2018-0002-14166&amp;os=true&amp;ns=true</v>
      </c>
      <c r="H3" t="s">
        <v>27</v>
      </c>
      <c r="I3" s="1">
        <v>43560</v>
      </c>
    </row>
    <row r="4" spans="1:9" x14ac:dyDescent="0.35">
      <c r="A4" t="s">
        <v>18</v>
      </c>
      <c r="B4" t="s">
        <v>11</v>
      </c>
      <c r="C4" t="s">
        <v>19</v>
      </c>
      <c r="D4" t="s">
        <v>20</v>
      </c>
      <c r="E4" s="1">
        <v>43627</v>
      </c>
      <c r="F4" s="1">
        <v>43634</v>
      </c>
      <c r="G4" s="2" t="str">
        <f t="shared" si="0"/>
        <v>https://www.regulations.gov/searchResults?rpp=25&amp;po=0&amp;s=BIS-2018-0002-14166&amp;os=true&amp;ns=true</v>
      </c>
      <c r="H4" t="s">
        <v>28</v>
      </c>
      <c r="I4" s="1">
        <v>43560</v>
      </c>
    </row>
    <row r="5" spans="1:9" x14ac:dyDescent="0.35">
      <c r="A5" t="s">
        <v>21</v>
      </c>
      <c r="B5" t="s">
        <v>12</v>
      </c>
      <c r="C5" t="s">
        <v>19</v>
      </c>
      <c r="D5" t="s">
        <v>20</v>
      </c>
      <c r="E5" s="1">
        <v>43593</v>
      </c>
      <c r="F5" s="1">
        <v>43600</v>
      </c>
      <c r="G5" s="2" t="str">
        <f t="shared" si="0"/>
        <v>https://www.regulations.gov/searchResults?rpp=25&amp;po=0&amp;s=BIS-2018-0002-14178&amp;os=true&amp;ns=true</v>
      </c>
      <c r="H5" t="s">
        <v>27</v>
      </c>
      <c r="I5" s="1">
        <v>43560</v>
      </c>
    </row>
    <row r="6" spans="1:9" x14ac:dyDescent="0.35">
      <c r="A6" t="s">
        <v>21</v>
      </c>
      <c r="B6" t="s">
        <v>13</v>
      </c>
      <c r="C6" t="s">
        <v>19</v>
      </c>
      <c r="D6" t="s">
        <v>20</v>
      </c>
      <c r="E6" s="1">
        <v>43593</v>
      </c>
      <c r="F6" s="1">
        <v>43600</v>
      </c>
      <c r="G6" s="2" t="str">
        <f t="shared" si="0"/>
        <v>https://www.regulations.gov/searchResults?rpp=25&amp;po=0&amp;s=BIS-2018-0002-14178&amp;os=true&amp;ns=true</v>
      </c>
      <c r="H6" t="s">
        <v>27</v>
      </c>
      <c r="I6" s="1">
        <v>43560</v>
      </c>
    </row>
    <row r="7" spans="1:9" x14ac:dyDescent="0.35">
      <c r="A7" t="s">
        <v>21</v>
      </c>
      <c r="B7" t="s">
        <v>14</v>
      </c>
      <c r="C7" t="s">
        <v>19</v>
      </c>
      <c r="D7" t="s">
        <v>20</v>
      </c>
      <c r="E7" s="1">
        <v>43593</v>
      </c>
      <c r="F7" s="1">
        <v>43600</v>
      </c>
      <c r="G7" s="2" t="str">
        <f t="shared" si="0"/>
        <v>https://www.regulations.gov/searchResults?rpp=25&amp;po=0&amp;s=BIS-2018-0002-14178&amp;os=true&amp;ns=true</v>
      </c>
      <c r="H7" t="s">
        <v>27</v>
      </c>
      <c r="I7" s="1">
        <v>43560</v>
      </c>
    </row>
    <row r="8" spans="1:9" x14ac:dyDescent="0.35">
      <c r="A8" t="s">
        <v>22</v>
      </c>
      <c r="B8" t="s">
        <v>15</v>
      </c>
      <c r="C8" t="s">
        <v>19</v>
      </c>
      <c r="D8" t="s">
        <v>23</v>
      </c>
      <c r="E8" s="1">
        <v>43678</v>
      </c>
      <c r="F8" s="1">
        <v>43685</v>
      </c>
      <c r="G8" s="2" t="str">
        <f t="shared" si="0"/>
        <v>https://www.regulations.gov/searchResults?rpp=25&amp;po=0&amp;s=BIS-2018-0002-15455&amp;os=true&amp;ns=true</v>
      </c>
      <c r="H8" t="s">
        <v>27</v>
      </c>
      <c r="I8" s="1">
        <v>43579</v>
      </c>
    </row>
    <row r="9" spans="1:9" x14ac:dyDescent="0.35">
      <c r="A9" t="s">
        <v>24</v>
      </c>
      <c r="B9" t="s">
        <v>16</v>
      </c>
      <c r="C9" t="s">
        <v>19</v>
      </c>
      <c r="D9" t="s">
        <v>25</v>
      </c>
      <c r="E9" s="1">
        <v>43634</v>
      </c>
      <c r="F9" s="1">
        <v>43641</v>
      </c>
      <c r="G9" s="2" t="str">
        <f t="shared" si="0"/>
        <v>https://www.regulations.gov/searchResults?rpp=25&amp;po=0&amp;s=BIS-2018-0002-15053&amp;os=true&amp;ns=true</v>
      </c>
      <c r="H9" t="s">
        <v>27</v>
      </c>
      <c r="I9" s="1">
        <v>43579</v>
      </c>
    </row>
    <row r="10" spans="1:9" x14ac:dyDescent="0.35">
      <c r="A10" t="s">
        <v>24</v>
      </c>
      <c r="B10" t="s">
        <v>17</v>
      </c>
      <c r="C10" t="s">
        <v>19</v>
      </c>
      <c r="D10" t="s">
        <v>25</v>
      </c>
      <c r="E10" s="1">
        <v>43634</v>
      </c>
      <c r="F10" s="1">
        <v>43641</v>
      </c>
      <c r="G10" s="2" t="str">
        <f t="shared" si="0"/>
        <v>https://www.regulations.gov/searchResults?rpp=25&amp;po=0&amp;s=BIS-2018-0002-15053&amp;os=true&amp;ns=true</v>
      </c>
      <c r="H10" t="s">
        <v>27</v>
      </c>
      <c r="I10" s="1">
        <v>43579</v>
      </c>
    </row>
  </sheetData>
  <autoFilter ref="A1:I10" xr:uid="{CC563FF1-73CE-4807-892A-6D8936BD43B9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Aluminum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Titra Whitted</dc:creator>
  <cp:lastModifiedBy>Titra Whitted</cp:lastModifiedBy>
  <dcterms:created xsi:type="dcterms:W3CDTF">2020-04-15T11:02:35Z</dcterms:created>
  <dcterms:modified xsi:type="dcterms:W3CDTF">2020-04-15T11:02:44Z</dcterms:modified>
</cp:coreProperties>
</file>